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<sst xmlns="http://schemas.openxmlformats.org/spreadsheetml/2006/main" count="25" uniqueCount="25">
  <si>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</si>
  <si>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IOR150</t>
  </si>
  <si>
    <t xml:space="preserve">m²</t>
  </si>
  <si>
    <t xml:space="preserve">Protección pasiva contra incendios de elemento estructural de madera, con pintura intumescente.</t>
  </si>
  <si>
    <r>
      <rPr>
        <sz val="8.25"/>
        <color rgb="FF000000"/>
        <rFont val="Arial"/>
        <family val="2"/>
      </rPr>
      <t xml:space="preserve">Protección pasiva contra incendios de vigueta de madera de dimensión mínima mayor de 90 mm, mediante la aplicación de una mano de pintura intumescente para interior, a base de copolímeros acrílicos y vinílicos, color blanco, acabado mate, (rendimiento: 0,95 kg/m²), con una resistencia al fuego de 30 minutos. El precio no incluye la preparación del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</si>
  <si>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</si>
  <si>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</si>
  <si>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</si>
  <si>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</si>
  <si>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</si>
  <si>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</si>
  <si>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</si>
  <si>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mt27pwj020a</t>
  </si>
  <si>
    <t xml:space="preserve">kg</t>
  </si>
  <si>
    <t xml:space="preserve">Pintura intumescente para interior, a base de copolímeros acrílicos y vinílicos, color blanco, acabado mate, con un contenido de sustancias orgánicas volátiles (VOC) &lt; 140 g/l, para aplicar con brocha, rodillo o pistola.</t>
  </si>
  <si>
    <t xml:space="preserve">Subtotal materiales:</t>
  </si>
  <si>
    <t xml:space="preserve">Mano de obra</t>
  </si>
  <si>
    <t xml:space="preserve">mo038</t>
  </si>
  <si>
    <t xml:space="preserve">h</t>
  </si>
  <si>
    <t xml:space="preserve">Operario pintor.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</si>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</sst>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36" customWidth="1"/>
    <col min="4" max="4" width="6.29" customWidth="1"/>
    <col min="5" max="5" width="75.48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0.95</v>
      </c>
      <c r="G10" s="14">
        <v>87.6</v>
      </c>
      <c r="H10" s="14">
        <f ca="1">ROUND(INDIRECT(ADDRESS(ROW()+(0), COLUMN()+(-2), 1))*INDIRECT(ADDRESS(ROW()+(0), COLUMN()+(-1), 1)), 2)</f>
        <v>83.22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83.22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0.173</v>
      </c>
      <c r="G13" s="14">
        <v>32.86</v>
      </c>
      <c r="H13" s="14">
        <f ca="1">ROUND(INDIRECT(ADDRESS(ROW()+(0), COLUMN()+(-2), 1))*INDIRECT(ADDRESS(ROW()+(0), COLUMN()+(-1), 1)), 2)</f>
        <v>5.68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5.68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88.9</v>
      </c>
      <c r="H16" s="14">
        <f ca="1">ROUND(INDIRECT(ADDRESS(ROW()+(0), COLUMN()+(-2), 1))*INDIRECT(ADDRESS(ROW()+(0), COLUMN()+(-1), 1))/100, 2)</f>
        <v>1.78</v>
      </c>
    </row>
    <row r="17" spans="1:8" ht="13.50" thickBot="1" customHeight="1">
      <c r="A17" s="8"/>
      <c r="B17" s="8"/>
      <c r="C17" s="8"/>
      <c r="D17" s="8"/>
      <c r="E17" s="8"/>
      <c r="F17" s="21" t="s">
        <v>24</v>
      </c>
      <c r="G17" s="21"/>
      <c r="H17" s="22">
        <f ca="1">ROUND(SUM(INDIRECT(ADDRESS(ROW()+(-1), COLUMN()+(0), 1)),INDIRECT(ADDRESS(ROW()+(-3), COLUMN()+(0), 1)),INDIRECT(ADDRESS(ROW()+(-6), COLUMN()+(0), 1))), 2)</f>
        <v>90.68</v>
      </c>
    </row>
  </sheetData>
  <mergeCells count="3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