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<sst xmlns="http://schemas.openxmlformats.org/spreadsheetml/2006/main" count="23" uniqueCount="23">
  <si>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</si>
  <si>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IRN020</t>
  </si>
  <si>
    <t xml:space="preserve">m²</t>
  </si>
  <si>
    <t xml:space="preserve">Desvío provisional de las instalaciones.</t>
  </si>
  <si>
    <r>
      <rPr>
        <sz val="8.25"/>
        <color rgb="FF000000"/>
        <rFont val="Arial"/>
        <family val="2"/>
      </rPr>
      <t xml:space="preserve">Repercusión por m² de superficie rehabilitada de obra, de los trabajos de desvío de la infraestructura común de telecomunicaciones (ICT) formada por: acometida, canalizaciones y registro de enlace, recintos, canalizaciones y registros principales y secundarios, registros de terminación de red, canalización interior de usuario, registros de paso y registros de toma, en edificio multifamiliar, con un grado de complejidad medio, manteniendo el servicio de esta instalación durante el período de tiempo que duren los trabajos. El precio incluye la reposición de la instalación en su trazado inicial una vez finalizados los trabajos.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</si>
  <si>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</si>
  <si>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</si>
  <si>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</si>
  <si>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</si>
  <si>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</si>
  <si>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</si>
  <si>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Mano de obra</t>
  </si>
  <si>
    <t xml:space="preserve">mo001</t>
  </si>
  <si>
    <t xml:space="preserve">h</t>
  </si>
  <si>
    <t xml:space="preserve">Operario instalador de telecomunicaciones.</t>
  </si>
  <si>
    <t xml:space="preserve">mo056</t>
  </si>
  <si>
    <t xml:space="preserve">h</t>
  </si>
  <si>
    <t xml:space="preserve">Oficial instalador de telecomunicaciones.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</si>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</sst>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2.04" customWidth="1"/>
    <col min="4" max="4" width="15.30" customWidth="1"/>
    <col min="5" max="5" width="44.20" customWidth="1"/>
    <col min="6" max="6" width="19.21" customWidth="1"/>
    <col min="7" max="7" width="18.70" customWidth="1"/>
    <col min="8" max="8" width="15.4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0.017</v>
      </c>
      <c r="G10" s="12">
        <v>32.35</v>
      </c>
      <c r="H10" s="12">
        <f ca="1">ROUND(INDIRECT(ADDRESS(ROW()+(0), COLUMN()+(-2), 1))*INDIRECT(ADDRESS(ROW()+(0), COLUMN()+(-1), 1)), 2)</f>
        <v>0.55</v>
      </c>
    </row>
    <row r="11" spans="1:8" ht="13.50" thickBot="1" customHeight="1">
      <c r="A11" s="1" t="s">
        <v>15</v>
      </c>
      <c r="B11" s="1"/>
      <c r="C11" s="1"/>
      <c r="D11" s="10" t="s">
        <v>16</v>
      </c>
      <c r="E11" s="1" t="s">
        <v>17</v>
      </c>
      <c r="F11" s="13">
        <v>0.043</v>
      </c>
      <c r="G11" s="14">
        <v>21.82</v>
      </c>
      <c r="H11" s="14">
        <f ca="1">ROUND(INDIRECT(ADDRESS(ROW()+(0), COLUMN()+(-2), 1))*INDIRECT(ADDRESS(ROW()+(0), COLUMN()+(-1), 1)), 2)</f>
        <v>0.94</v>
      </c>
    </row>
    <row r="12" spans="1:8" ht="13.50" thickBot="1" customHeight="1">
      <c r="A12" s="15"/>
      <c r="B12" s="15"/>
      <c r="C12" s="15"/>
      <c r="D12" s="15"/>
      <c r="E12" s="15"/>
      <c r="F12" s="9" t="s">
        <v>18</v>
      </c>
      <c r="G12" s="9"/>
      <c r="H12" s="17">
        <f ca="1">ROUND(SUM(INDIRECT(ADDRESS(ROW()+(-1), COLUMN()+(0), 1)),INDIRECT(ADDRESS(ROW()+(-2), COLUMN()+(0), 1))), 2)</f>
        <v>1.49</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1.49</v>
      </c>
      <c r="H14" s="14">
        <f ca="1">ROUND(INDIRECT(ADDRESS(ROW()+(0), COLUMN()+(-2), 1))*INDIRECT(ADDRESS(ROW()+(0), COLUMN()+(-1), 1))/100, 2)</f>
        <v>0.03</v>
      </c>
    </row>
    <row r="15" spans="1:8" ht="13.50" thickBot="1" customHeight="1">
      <c r="A15" s="8"/>
      <c r="B15" s="8"/>
      <c r="C15" s="8"/>
      <c r="D15" s="8"/>
      <c r="E15" s="8"/>
      <c r="F15" s="21" t="s">
        <v>22</v>
      </c>
      <c r="G15" s="21"/>
      <c r="H15" s="22">
        <f ca="1">ROUND(SUM(INDIRECT(ADDRESS(ROW()+(-1), COLUMN()+(0), 1)),INDIRECT(ADDRESS(ROW()+(-3), COLUMN()+(0), 1)),INDIRECT(ADDRESS(ROW()+(-7), COLUMN()+(0), 1))), 2)</f>
        <v>1.52</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