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<sst xmlns="http://schemas.openxmlformats.org/spreadsheetml/2006/main" count="29" uniqueCount="29">
  <si>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</si>
  <si>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</si>
  <si>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</si>
  <si>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</si>
  <si>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100 kg, de 6 detenidas (9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</si>
  <si>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</si>
  <si>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</si>
  <si>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</si>
  <si>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</si>
  <si>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</si>
  <si>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</si>
  <si>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</si>
  <si>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mt39mch010bj</t>
  </si>
  <si>
    <t xml:space="preserve">Ud</t>
  </si>
  <si>
    <t xml:space="preserve">Montacargas hidráulico para 100 kg, de 6 detenidas (9 m), con guías y un pistón.</t>
  </si>
  <si>
    <t xml:space="preserve">Subtotal materiales:</t>
  </si>
  <si>
    <t xml:space="preserve">Mano de obra</t>
  </si>
  <si>
    <t xml:space="preserve">mo016</t>
  </si>
  <si>
    <t xml:space="preserve">h</t>
  </si>
  <si>
    <t xml:space="preserve">Operario instalador de aparatos elevadores.</t>
  </si>
  <si>
    <t xml:space="preserve">mo085</t>
  </si>
  <si>
    <t xml:space="preserve">h</t>
  </si>
  <si>
    <t xml:space="preserve">Oficial instalador de aparatos elevadores.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</si>
  <si>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</si>
  <si>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</si>
  <si>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</si>
  <si>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</si>
  <si>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60.429,10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</si>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</sst>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8.50" customWidth="1"/>
    <col min="4" max="4" width="68.17" customWidth="1"/>
    <col min="5" max="5" width="11.39" customWidth="1"/>
    <col min="6" max="6" width="13.77" customWidth="1"/>
    <col min="7" max="7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88886</v>
      </c>
      <c r="G10" s="14">
        <f ca="1">ROUND(INDIRECT(ADDRESS(ROW()+(0), COLUMN()+(-2), 1))*INDIRECT(ADDRESS(ROW()+(0), COLUMN()+(-1), 1)), 2)</f>
        <v>88886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88886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67.992</v>
      </c>
      <c r="F13" s="13">
        <v>32.35</v>
      </c>
      <c r="G13" s="13">
        <f ca="1">ROUND(INDIRECT(ADDRESS(ROW()+(0), COLUMN()+(-2), 1))*INDIRECT(ADDRESS(ROW()+(0), COLUMN()+(-1), 1)), 2)</f>
        <v>2199.54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67.992</v>
      </c>
      <c r="F14" s="14">
        <v>21.82</v>
      </c>
      <c r="G14" s="14">
        <f ca="1">ROUND(INDIRECT(ADDRESS(ROW()+(0), COLUMN()+(-2), 1))*INDIRECT(ADDRESS(ROW()+(0), COLUMN()+(-1), 1)), 2)</f>
        <v>1483.59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3683.13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92569.1</v>
      </c>
      <c r="G17" s="14">
        <f ca="1">ROUND(INDIRECT(ADDRESS(ROW()+(0), COLUMN()+(-2), 1))*INDIRECT(ADDRESS(ROW()+(0), COLUMN()+(-1), 1))/100, 2)</f>
        <v>1851.38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94420.5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