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<sst xmlns="http://schemas.openxmlformats.org/spreadsheetml/2006/main" count="65" uniqueCount="65">
  <si>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</si>
  <si>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ITM010</t>
  </si>
  <si>
    <t xml:space="preserve">Ud</t>
  </si>
  <si>
    <t xml:space="preserve">Monta autos.</t>
  </si>
  <si>
    <r>
      <rPr>
        <sz val="8.25"/>
        <color rgb="FF000000"/>
        <rFont val="Arial"/>
        <family val="2"/>
      </rPr>
      <t xml:space="preserve">Monta autos eléctrico de adherencia para 3000 kg y 0,6 m/s, sistema de accionamiento de 1 velocidad de 2 detenidas (3 m), maniobra universal simple, puertas de acceso corredizas automáticas de 220 cm de ancho y 200 cm de altura en acero pintado, cabina sin puerta y nivel medio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</si>
  <si>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</si>
  <si>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</si>
  <si>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</si>
  <si>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</si>
  <si>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</si>
  <si>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</si>
  <si>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</si>
  <si>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mt39mec010b</t>
  </si>
  <si>
    <t xml:space="preserve">Ud</t>
  </si>
  <si>
    <t xml:space="preserve">Cabina con acabados de calidad media para monta autos eléctrico industrial de 3000 kg de carga nominal y 0,6 m/s de velocidad.</t>
  </si>
  <si>
    <t xml:space="preserve">mt39mea010a</t>
  </si>
  <si>
    <t xml:space="preserve">Ud</t>
  </si>
  <si>
    <t xml:space="preserve">Amortiguadores de foso y contrapesos para monta autos eléctrico industrial de 3000 kg de carga nominal y 0,6 m/s de velocidad.</t>
  </si>
  <si>
    <t xml:space="preserve">mt39mab010b</t>
  </si>
  <si>
    <t xml:space="preserve">Ud</t>
  </si>
  <si>
    <t xml:space="preserve">Botonera de piso con acabados de calidad media, para monta autos.</t>
  </si>
  <si>
    <t xml:space="preserve">mt39mab020d</t>
  </si>
  <si>
    <t xml:space="preserve">Ud</t>
  </si>
  <si>
    <t xml:space="preserve">Botonera de cabina para monta autos con acabados de calidad media y 2 detenidas (3 m).</t>
  </si>
  <si>
    <t xml:space="preserve">mt39meg010a</t>
  </si>
  <si>
    <t xml:space="preserve">Ud</t>
  </si>
  <si>
    <t xml:space="preserve">Grupo tractor para monta autos eléctrico industrial de 3000 kg de carga nominal y 0,6 m/s de velocidad.</t>
  </si>
  <si>
    <t xml:space="preserve">mt39mel010a</t>
  </si>
  <si>
    <t xml:space="preserve">Ud</t>
  </si>
  <si>
    <t xml:space="preserve">Limitador de velocidad y paracaídas para monta autos eléctrico industrial de 3000 kg de carga nominal y 0,6 m/s de velocidad.</t>
  </si>
  <si>
    <t xml:space="preserve">mt39mem010a</t>
  </si>
  <si>
    <t xml:space="preserve">Ud</t>
  </si>
  <si>
    <t xml:space="preserve">Cuadro y cable de maniobra para monta autos eléctrico industrial de 3000 kg de carga nominal, 2 detenidas (3 m) y 0,6 m/s de velocidad.</t>
  </si>
  <si>
    <t xml:space="preserve">mt39map010a</t>
  </si>
  <si>
    <t xml:space="preserve">Ud</t>
  </si>
  <si>
    <t xml:space="preserve">Puerta de acceso corrediza automática de acero pintado de 220 cm de ancho y 200 cm de alto.</t>
  </si>
  <si>
    <t xml:space="preserve">mt39mer010a</t>
  </si>
  <si>
    <t xml:space="preserve">Ud</t>
  </si>
  <si>
    <t xml:space="preserve">Recorrido de guías y cables de tracción para monta autos eléctrico industrial de 3000 kg de carga nominal, 2 detenidas (3 m) y 0,6 m/s de velocidad.</t>
  </si>
  <si>
    <t xml:space="preserve">mt39mes010a</t>
  </si>
  <si>
    <t xml:space="preserve">Ud</t>
  </si>
  <si>
    <t xml:space="preserve">Selector de detenidas para monta autos eléctrico industrial de 0,6 m/s de velocidad.</t>
  </si>
  <si>
    <t xml:space="preserve">mt39www020</t>
  </si>
  <si>
    <t xml:space="preserve">Ud</t>
  </si>
  <si>
    <t xml:space="preserve">Material auxiliar para instalaciones de transporte.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</si>
  <si>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</si>
  <si>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</si>
  <si>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</si>
  <si>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</si>
  <si>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</si>
  <si>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</si>
  <si>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</si>
  <si>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</si>
  <si>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</si>
  <si>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</si>
  <si>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</si>
  <si>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</si>
  <si>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</si>
  <si>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</si>
  <si>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</si>
  <si>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</si>
  <si>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</si>
  <si>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</si>
  <si>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187.858,20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</si>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</sst>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19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46315.5</v>
      </c>
      <c r="G10" s="12">
        <f ca="1">ROUND(INDIRECT(ADDRESS(ROW()+(0), COLUMN()+(-2), 1))*INDIRECT(ADDRESS(ROW()+(0), COLUMN()+(-1), 1)), 2)</f>
        <v>46315.5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29078.9</v>
      </c>
      <c r="G11" s="12">
        <f ca="1">ROUND(INDIRECT(ADDRESS(ROW()+(0), COLUMN()+(-2), 1))*INDIRECT(ADDRESS(ROW()+(0), COLUMN()+(-1), 1)), 2)</f>
        <v>29078.9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119.96</v>
      </c>
      <c r="G12" s="12">
        <f ca="1">ROUND(INDIRECT(ADDRESS(ROW()+(0), COLUMN()+(-2), 1))*INDIRECT(ADDRESS(ROW()+(0), COLUMN()+(-1), 1)), 2)</f>
        <v>239.92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280.37</v>
      </c>
      <c r="G13" s="12">
        <f ca="1">ROUND(INDIRECT(ADDRESS(ROW()+(0), COLUMN()+(-2), 1))*INDIRECT(ADDRESS(ROW()+(0), COLUMN()+(-1), 1)), 2)</f>
        <v>280.37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104264</v>
      </c>
      <c r="G14" s="12">
        <f ca="1">ROUND(INDIRECT(ADDRESS(ROW()+(0), COLUMN()+(-2), 1))*INDIRECT(ADDRESS(ROW()+(0), COLUMN()+(-1), 1)), 2)</f>
        <v>104264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25534.6</v>
      </c>
      <c r="G15" s="12">
        <f ca="1">ROUND(INDIRECT(ADDRESS(ROW()+(0), COLUMN()+(-2), 1))*INDIRECT(ADDRESS(ROW()+(0), COLUMN()+(-1), 1)), 2)</f>
        <v>25534.6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24306.7</v>
      </c>
      <c r="G16" s="12">
        <f ca="1">ROUND(INDIRECT(ADDRESS(ROW()+(0), COLUMN()+(-2), 1))*INDIRECT(ADDRESS(ROW()+(0), COLUMN()+(-1), 1)), 2)</f>
        <v>24306.7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9640.7</v>
      </c>
      <c r="G17" s="12">
        <f ca="1">ROUND(INDIRECT(ADDRESS(ROW()+(0), COLUMN()+(-2), 1))*INDIRECT(ADDRESS(ROW()+(0), COLUMN()+(-1), 1)), 2)</f>
        <v>19281.4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28500.2</v>
      </c>
      <c r="G18" s="12">
        <f ca="1">ROUND(INDIRECT(ADDRESS(ROW()+(0), COLUMN()+(-2), 1))*INDIRECT(ADDRESS(ROW()+(0), COLUMN()+(-1), 1)), 2)</f>
        <v>28500.2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335.73</v>
      </c>
      <c r="G19" s="12">
        <f ca="1">ROUND(INDIRECT(ADDRESS(ROW()+(0), COLUMN()+(-2), 1))*INDIRECT(ADDRESS(ROW()+(0), COLUMN()+(-1), 1)), 2)</f>
        <v>671.46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51.2</v>
      </c>
      <c r="G20" s="12">
        <f ca="1">ROUND(INDIRECT(ADDRESS(ROW()+(0), COLUMN()+(-2), 1))*INDIRECT(ADDRESS(ROW()+(0), COLUMN()+(-1), 1)), 2)</f>
        <v>102.4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2</v>
      </c>
      <c r="F21" s="12">
        <v>21.05</v>
      </c>
      <c r="G21" s="12">
        <f ca="1">ROUND(INDIRECT(ADDRESS(ROW()+(0), COLUMN()+(-2), 1))*INDIRECT(ADDRESS(ROW()+(0), COLUMN()+(-1), 1)), 2)</f>
        <v>42.1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210.51</v>
      </c>
      <c r="G22" s="14">
        <f ca="1">ROUND(INDIRECT(ADDRESS(ROW()+(0), COLUMN()+(-2), 1))*INDIRECT(ADDRESS(ROW()+(0), COLUMN()+(-1), 1)), 2)</f>
        <v>210.51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278828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166.173</v>
      </c>
      <c r="F25" s="12">
        <v>32.15</v>
      </c>
      <c r="G25" s="12">
        <f ca="1">ROUND(INDIRECT(ADDRESS(ROW()+(0), COLUMN()+(-2), 1))*INDIRECT(ADDRESS(ROW()+(0), COLUMN()+(-1), 1)), 2)</f>
        <v>5342.46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166.173</v>
      </c>
      <c r="F26" s="14">
        <v>21.68</v>
      </c>
      <c r="G26" s="14">
        <f ca="1">ROUND(INDIRECT(ADDRESS(ROW()+(0), COLUMN()+(-2), 1))*INDIRECT(ADDRESS(ROW()+(0), COLUMN()+(-1), 1)), 2)</f>
        <v>3602.63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8945.09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287773</v>
      </c>
      <c r="G29" s="14">
        <f ca="1">ROUND(INDIRECT(ADDRESS(ROW()+(0), COLUMN()+(-2), 1))*INDIRECT(ADDRESS(ROW()+(0), COLUMN()+(-1), 1))/100, 2)</f>
        <v>5755.46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293528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