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<sst xmlns="http://schemas.openxmlformats.org/spreadsheetml/2006/main" count="35" uniqueCount="35">
  <si>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</si>
  <si>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LGM030</t>
  </si>
  <si>
    <t xml:space="preserve">Ud</t>
  </si>
  <si>
    <t xml:space="preserve">Puerta seccional para garaje, de madera.</t>
  </si>
  <si>
    <r>
      <rPr>
        <sz val="8.25"/>
        <color rgb="FF000000"/>
        <rFont val="Arial"/>
        <family val="2"/>
      </rPr>
      <t xml:space="preserve">Puerta seccional para garaje, formada por panel con cuarterones de madera maciza, 350x230 cm, con apertura manual.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</si>
  <si>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</si>
  <si>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</si>
  <si>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</si>
  <si>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</si>
  <si>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</si>
  <si>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</si>
  <si>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</si>
  <si>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mt26pgs020t</t>
  </si>
  <si>
    <t xml:space="preserve">Ud</t>
  </si>
  <si>
    <t xml:space="preserve">Puerta seccional para garaje, formada por panel con cuarterones de madera maciza, 350x230 cm, cajón recogedor forrado, torno, muelles de torsión, poleas, guías, accesorios y cerradura central con llave de seguridad.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</si>
  <si>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</si>
  <si>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</si>
  <si>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</si>
  <si>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</si>
  <si>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</si>
  <si>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</si>
  <si>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</si>
  <si>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</si>
  <si>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mo018</t>
  </si>
  <si>
    <t xml:space="preserve">h</t>
  </si>
  <si>
    <t xml:space="preserve">Operario carpintero metálico.</t>
  </si>
  <si>
    <t xml:space="preserve">mo059</t>
  </si>
  <si>
    <t xml:space="preserve">h</t>
  </si>
  <si>
    <t xml:space="preserve">Oficial carpintero metálico.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</si>
  <si>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</si>
  <si>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</si>
  <si>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</si>
  <si>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</si>
  <si>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1.711,92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</si>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</sst>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23" customWidth="1"/>
    <col min="3" max="3" width="2.89" customWidth="1"/>
    <col min="4" max="4" width="4.76" customWidth="1"/>
    <col min="5" max="5" width="73.44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8197.89</v>
      </c>
      <c r="H10" s="14">
        <f ca="1">ROUND(INDIRECT(ADDRESS(ROW()+(0), COLUMN()+(-2), 1))*INDIRECT(ADDRESS(ROW()+(0), COLUMN()+(-1), 1)), 2)</f>
        <v>8197.89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8197.89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1.096</v>
      </c>
      <c r="G13" s="13">
        <v>31.29</v>
      </c>
      <c r="H13" s="13">
        <f ca="1">ROUND(INDIRECT(ADDRESS(ROW()+(0), COLUMN()+(-2), 1))*INDIRECT(ADDRESS(ROW()+(0), COLUMN()+(-1), 1)), 2)</f>
        <v>34.29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1.096</v>
      </c>
      <c r="G14" s="13">
        <v>20.92</v>
      </c>
      <c r="H14" s="13">
        <f ca="1">ROUND(INDIRECT(ADDRESS(ROW()+(0), COLUMN()+(-2), 1))*INDIRECT(ADDRESS(ROW()+(0), COLUMN()+(-1), 1)), 2)</f>
        <v>22.93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2.556</v>
      </c>
      <c r="G15" s="13">
        <v>31.7</v>
      </c>
      <c r="H15" s="13">
        <f ca="1">ROUND(INDIRECT(ADDRESS(ROW()+(0), COLUMN()+(-2), 1))*INDIRECT(ADDRESS(ROW()+(0), COLUMN()+(-1), 1)), 2)</f>
        <v>81.03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2.556</v>
      </c>
      <c r="G16" s="14">
        <v>21.77</v>
      </c>
      <c r="H16" s="14">
        <f ca="1">ROUND(INDIRECT(ADDRESS(ROW()+(0), COLUMN()+(-2), 1))*INDIRECT(ADDRESS(ROW()+(0), COLUMN()+(-1), 1)), 2)</f>
        <v>55.64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193.89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2">
        <v>2</v>
      </c>
      <c r="G19" s="14">
        <f ca="1">ROUND(SUM(INDIRECT(ADDRESS(ROW()+(-2), COLUMN()+(1), 1)),INDIRECT(ADDRESS(ROW()+(-8), COLUMN()+(1), 1))), 2)</f>
        <v>8391.78</v>
      </c>
      <c r="H19" s="14">
        <f ca="1">ROUND(INDIRECT(ADDRESS(ROW()+(0), COLUMN()+(-2), 1))*INDIRECT(ADDRESS(ROW()+(0), COLUMN()+(-1), 1))/100, 2)</f>
        <v>167.84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1)),INDIRECT(ADDRESS(ROW()+(-9), COLUMN()+(0), 1))), 2)</f>
        <v>8559.62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