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<sst xmlns="http://schemas.openxmlformats.org/spreadsheetml/2006/main" count="44" uniqueCount="44">
  <si>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</si>
  <si>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</si>
  <si>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</si>
  <si>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</si>
  <si>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con cuarterones de madera maciza, 350x230 cm, con apertura automática. Incluso material de conexionado eléctrico y equipo de motorización.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</si>
  <si>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</si>
  <si>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</si>
  <si>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</si>
  <si>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</si>
  <si>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</si>
  <si>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</si>
  <si>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</si>
  <si>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mt26pgs020t</t>
  </si>
  <si>
    <t xml:space="preserve">Ud</t>
  </si>
  <si>
    <t xml:space="preserve">Puerta seccional para garaje, formada por panel con cuarterones de madera maciza, 350x230 cm, cajón recogedor forrado, torno, muelles de torsión, poleas, guías, accesorios y cerradura central con llave de seguridad.</t>
  </si>
  <si>
    <t xml:space="preserve">mt26egm010dh</t>
  </si>
  <si>
    <t xml:space="preserve">Ud</t>
  </si>
  <si>
    <t xml:space="preserve">Equipo de motorización para apertura y cierre automático, para puerta de garaje seccional de más de 60 kg de peso.</t>
  </si>
  <si>
    <t xml:space="preserve">mt26egm012</t>
  </si>
  <si>
    <t xml:space="preserve">Ud</t>
  </si>
  <si>
    <t xml:space="preserve">Accesorios (cerradura, pulsador, emisor, receptor y fotocélula) para automatización de puerta de garaje.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</si>
  <si>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</si>
  <si>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</si>
  <si>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</si>
  <si>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</si>
  <si>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</si>
  <si>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</si>
  <si>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</si>
  <si>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</si>
  <si>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</si>
  <si>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</si>
  <si>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</si>
  <si>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</si>
  <si>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</si>
  <si>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</si>
  <si>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mo003</t>
  </si>
  <si>
    <t xml:space="preserve">h</t>
  </si>
  <si>
    <t xml:space="preserve">Operario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</si>
  <si>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</si>
  <si>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</si>
  <si>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</si>
  <si>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</si>
  <si>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2.439,24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</si>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</sst>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02" customWidth="1"/>
    <col min="4" max="4" width="6.63" customWidth="1"/>
    <col min="5" max="5" width="71.5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8197.89</v>
      </c>
      <c r="H10" s="12">
        <f ca="1">ROUND(INDIRECT(ADDRESS(ROW()+(0), COLUMN()+(-2), 1))*INDIRECT(ADDRESS(ROW()+(0), COLUMN()+(-1), 1)), 2)</f>
        <v>8197.89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2256.87</v>
      </c>
      <c r="H11" s="12">
        <f ca="1">ROUND(INDIRECT(ADDRESS(ROW()+(0), COLUMN()+(-2), 1))*INDIRECT(ADDRESS(ROW()+(0), COLUMN()+(-1), 1)), 2)</f>
        <v>2256.87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1042.95</v>
      </c>
      <c r="H12" s="14">
        <f ca="1">ROUND(INDIRECT(ADDRESS(ROW()+(0), COLUMN()+(-2), 1))*INDIRECT(ADDRESS(ROW()+(0), COLUMN()+(-1), 1)), 2)</f>
        <v>1042.95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11497.7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1.308</v>
      </c>
      <c r="G15" s="12">
        <v>31.29</v>
      </c>
      <c r="H15" s="12">
        <f ca="1">ROUND(INDIRECT(ADDRESS(ROW()+(0), COLUMN()+(-2), 1))*INDIRECT(ADDRESS(ROW()+(0), COLUMN()+(-1), 1)), 2)</f>
        <v>40.93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1.308</v>
      </c>
      <c r="G16" s="12">
        <v>20.92</v>
      </c>
      <c r="H16" s="12">
        <f ca="1">ROUND(INDIRECT(ADDRESS(ROW()+(0), COLUMN()+(-2), 1))*INDIRECT(ADDRESS(ROW()+(0), COLUMN()+(-1), 1)), 2)</f>
        <v>27.36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3.052</v>
      </c>
      <c r="G17" s="12">
        <v>31.7</v>
      </c>
      <c r="H17" s="12">
        <f ca="1">ROUND(INDIRECT(ADDRESS(ROW()+(0), COLUMN()+(-2), 1))*INDIRECT(ADDRESS(ROW()+(0), COLUMN()+(-1), 1)), 2)</f>
        <v>96.75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3.052</v>
      </c>
      <c r="G18" s="12">
        <v>21.77</v>
      </c>
      <c r="H18" s="12">
        <f ca="1">ROUND(INDIRECT(ADDRESS(ROW()+(0), COLUMN()+(-2), 1))*INDIRECT(ADDRESS(ROW()+(0), COLUMN()+(-1), 1)), 2)</f>
        <v>66.44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7.088</v>
      </c>
      <c r="G19" s="14">
        <v>32.15</v>
      </c>
      <c r="H19" s="14">
        <f ca="1">ROUND(INDIRECT(ADDRESS(ROW()+(0), COLUMN()+(-2), 1))*INDIRECT(ADDRESS(ROW()+(0), COLUMN()+(-1), 1)), 2)</f>
        <v>227.88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459.36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1)),INDIRECT(ADDRESS(ROW()+(-9), COLUMN()+(1), 1))), 2)</f>
        <v>11957.1</v>
      </c>
      <c r="H22" s="14">
        <f ca="1">ROUND(INDIRECT(ADDRESS(ROW()+(0), COLUMN()+(-2), 1))*INDIRECT(ADDRESS(ROW()+(0), COLUMN()+(-1), 1))/100, 2)</f>
        <v>239.14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1)),INDIRECT(ADDRESS(ROW()+(-10), COLUMN()+(0), 1))), 2)</f>
        <v>12196.2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