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<sst xmlns="http://schemas.openxmlformats.org/spreadsheetml/2006/main" count="44" uniqueCount="44">
  <si>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</si>
  <si>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</si>
  <si>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</si>
  <si>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</si>
  <si>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una hoja para garaje, formada por panel sándwich de acero galvanizado con núcleo aislante de espuma de poliuretano, de textura en relieve, con cuarterones, 200x250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</si>
  <si>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</si>
  <si>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</si>
  <si>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</si>
  <si>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</si>
  <si>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</si>
  <si>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</si>
  <si>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</si>
  <si>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mt26pga020bc</t>
  </si>
  <si>
    <t xml:space="preserve">Ud</t>
  </si>
  <si>
    <t xml:space="preserve">Puerta batiente de una hoja para garaje, formada por panel sándwich de acero galvanizado con núcleo aislante de espuma de poliuretano, de textura en relieve, con cuarterones, 200x250 cm, con acabado prelacado de color blanco, con marco y bastidor de perfiles de acero laminado en frío, soldados entre sí y garras para recibido a obra, poste de acero cincado para agarre o fijación a obra, juego de herrería de colgar con pasadores de fijación superior e inferior para la hoja, cerradura y tirador a dos caras.</t>
  </si>
  <si>
    <t xml:space="preserve">mt26egm010ai</t>
  </si>
  <si>
    <t xml:space="preserve">Ud</t>
  </si>
  <si>
    <t xml:space="preserve">Equipo de motorización para apertura y cierre automático, para puerta de garaje batiente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</si>
  <si>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</si>
  <si>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</si>
  <si>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</si>
  <si>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</si>
  <si>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</si>
  <si>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</si>
  <si>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</si>
  <si>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</si>
  <si>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</si>
  <si>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</si>
  <si>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</si>
  <si>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</si>
  <si>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</si>
  <si>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</si>
  <si>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</si>
  <si>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</si>
  <si>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</si>
  <si>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</si>
  <si>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</si>
  <si>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</si>
  <si>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</si>
  <si>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</si>
  <si>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</si>
  <si>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</si>
  <si>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1.884,14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</si>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</sst>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5637.11</v>
      </c>
      <c r="H10" s="12">
        <f ca="1">ROUND(INDIRECT(ADDRESS(ROW()+(0), COLUMN()+(-2), 1))*INDIRECT(ADDRESS(ROW()+(0), COLUMN()+(-1), 1)), 2)</f>
        <v>5637.11</v>
      </c>
    </row>
    <row r="11" spans="1:8" ht="24.00" thickBot="1" customHeight="1">
      <c r="A11" s="1" t="s">
        <v>15</v>
      </c>
      <c r="B11" s="1"/>
      <c r="C11" s="10" t="s">
        <v>16</v>
      </c>
      <c r="D11" s="10"/>
      <c r="E11" s="1" t="s">
        <v>17</v>
      </c>
      <c r="F11" s="11">
        <v>1</v>
      </c>
      <c r="G11" s="12">
        <v>2222.68</v>
      </c>
      <c r="H11" s="12">
        <f ca="1">ROUND(INDIRECT(ADDRESS(ROW()+(0), COLUMN()+(-2), 1))*INDIRECT(ADDRESS(ROW()+(0), COLUMN()+(-1), 1)), 2)</f>
        <v>2222.68</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8902.74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0.595</v>
      </c>
      <c r="G15" s="12">
        <v>31.29</v>
      </c>
      <c r="H15" s="12">
        <f ca="1">ROUND(INDIRECT(ADDRESS(ROW()+(0), COLUMN()+(-2), 1))*INDIRECT(ADDRESS(ROW()+(0), COLUMN()+(-1), 1)), 2)</f>
        <v>18.62</v>
      </c>
    </row>
    <row r="16" spans="1:8" ht="13.50" thickBot="1" customHeight="1">
      <c r="A16" s="1" t="s">
        <v>26</v>
      </c>
      <c r="B16" s="1"/>
      <c r="C16" s="10" t="s">
        <v>27</v>
      </c>
      <c r="D16" s="10"/>
      <c r="E16" s="1" t="s">
        <v>28</v>
      </c>
      <c r="F16" s="11">
        <v>0.595</v>
      </c>
      <c r="G16" s="12">
        <v>20.92</v>
      </c>
      <c r="H16" s="12">
        <f ca="1">ROUND(INDIRECT(ADDRESS(ROW()+(0), COLUMN()+(-2), 1))*INDIRECT(ADDRESS(ROW()+(0), COLUMN()+(-1), 1)), 2)</f>
        <v>12.45</v>
      </c>
    </row>
    <row r="17" spans="1:8" ht="13.50" thickBot="1" customHeight="1">
      <c r="A17" s="1" t="s">
        <v>29</v>
      </c>
      <c r="B17" s="1"/>
      <c r="C17" s="10" t="s">
        <v>30</v>
      </c>
      <c r="D17" s="10"/>
      <c r="E17" s="1" t="s">
        <v>31</v>
      </c>
      <c r="F17" s="11">
        <v>1.389</v>
      </c>
      <c r="G17" s="12">
        <v>31.7</v>
      </c>
      <c r="H17" s="12">
        <f ca="1">ROUND(INDIRECT(ADDRESS(ROW()+(0), COLUMN()+(-2), 1))*INDIRECT(ADDRESS(ROW()+(0), COLUMN()+(-1), 1)), 2)</f>
        <v>44.03</v>
      </c>
    </row>
    <row r="18" spans="1:8" ht="13.50" thickBot="1" customHeight="1">
      <c r="A18" s="1" t="s">
        <v>32</v>
      </c>
      <c r="B18" s="1"/>
      <c r="C18" s="10" t="s">
        <v>33</v>
      </c>
      <c r="D18" s="10"/>
      <c r="E18" s="1" t="s">
        <v>34</v>
      </c>
      <c r="F18" s="11">
        <v>1.389</v>
      </c>
      <c r="G18" s="12">
        <v>21.77</v>
      </c>
      <c r="H18" s="12">
        <f ca="1">ROUND(INDIRECT(ADDRESS(ROW()+(0), COLUMN()+(-2), 1))*INDIRECT(ADDRESS(ROW()+(0), COLUMN()+(-1), 1)), 2)</f>
        <v>30.24</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333.22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9235.96</v>
      </c>
      <c r="H22" s="14">
        <f ca="1">ROUND(INDIRECT(ADDRESS(ROW()+(0), COLUMN()+(-2), 1))*INDIRECT(ADDRESS(ROW()+(0), COLUMN()+(-1), 1))/100, 2)</f>
        <v>184.72</v>
      </c>
    </row>
    <row r="23" spans="1:8" ht="13.50" thickBot="1" customHeight="1">
      <c r="A23" s="21" t="s">
        <v>42</v>
      </c>
      <c r="B23" s="21"/>
      <c r="C23" s="22"/>
      <c r="D23" s="22"/>
      <c r="E23" s="23"/>
      <c r="F23" s="24" t="s">
        <v>43</v>
      </c>
      <c r="G23" s="25"/>
      <c r="H23" s="26">
        <f ca="1">ROUND(SUM(INDIRECT(ADDRESS(ROW()+(-1), COLUMN()+(0), 1)),INDIRECT(ADDRESS(ROW()+(-3), COLUMN()+(0), 1)),INDIRECT(ADDRESS(ROW()+(-10), COLUMN()+(0), 1))), 2)</f>
        <v>9420.68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