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<sst xmlns="http://schemas.openxmlformats.org/spreadsheetml/2006/main" count="35" uniqueCount="35">
  <si>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</si>
  <si>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NAM030</t>
  </si>
  <si>
    <t xml:space="preserve">m²</t>
  </si>
  <si>
    <t xml:space="preserve">Aislamiento termoacústico bajo suelos de madera y laminados, con poliestireno expandido.</t>
  </si>
  <si>
    <r>
      <rPr>
        <sz val="8.25"/>
        <color rgb="FF000000"/>
        <rFont val="Arial"/>
        <family val="2"/>
      </rPr>
      <t xml:space="preserve">Aislamiento termoacústico bajo suelos de madera y laminados, formado por panel rígido de poliestireno expandido, de superficie lisa y mecanizado lateral a media madera, de 40 mm de espesor, resistencia térmica 1,35 m²K/W, conductividad térmica 0,03 W/(mK), colocado a tope, simplemente apoyado, cubierto con film de polietileno de 0,2 mm de espesor y desolidarización perimetral realizada con el mismo material aislante, preparado para recibir directamente el suelo de madera o laminado.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</si>
  <si>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</si>
  <si>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</si>
  <si>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</si>
  <si>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</si>
  <si>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</si>
  <si>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</si>
  <si>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</si>
  <si>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mt16pel060nnd</t>
  </si>
  <si>
    <t xml:space="preserve">m²</t>
  </si>
  <si>
    <t xml:space="preserve">Panel rígido de poliestireno expandido, de superficie lisa y mecanizado lateral a media madera, de 40 mm de espesor, resistencia térmica 1,35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</si>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</sst>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19" customWidth="1"/>
    <col min="4" max="4" width="6.46" customWidth="1"/>
    <col min="5" max="5" width="74.1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34.25</v>
      </c>
      <c r="H10" s="12">
        <f ca="1">ROUND(INDIRECT(ADDRESS(ROW()+(0), COLUMN()+(-2), 1))*INDIRECT(ADDRESS(ROW()+(0), COLUMN()+(-1), 1)), 2)</f>
        <v>37.68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2.09</v>
      </c>
      <c r="H11" s="12">
        <f ca="1">ROUND(INDIRECT(ADDRESS(ROW()+(0), COLUMN()+(-2), 1))*INDIRECT(ADDRESS(ROW()+(0), COLUMN()+(-1), 1)), 2)</f>
        <v>2.19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1.52</v>
      </c>
      <c r="H12" s="14">
        <f ca="1">ROUND(INDIRECT(ADDRESS(ROW()+(0), COLUMN()+(-2), 1))*INDIRECT(ADDRESS(ROW()+(0), COLUMN()+(-1), 1)), 2)</f>
        <v>0.38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40.25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0.162</v>
      </c>
      <c r="G15" s="12">
        <v>32.15</v>
      </c>
      <c r="H15" s="12">
        <f ca="1">ROUND(INDIRECT(ADDRESS(ROW()+(0), COLUMN()+(-2), 1))*INDIRECT(ADDRESS(ROW()+(0), COLUMN()+(-1), 1)), 2)</f>
        <v>5.21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0.162</v>
      </c>
      <c r="G16" s="14">
        <v>21.72</v>
      </c>
      <c r="H16" s="14">
        <f ca="1">ROUND(INDIRECT(ADDRESS(ROW()+(0), COLUMN()+(-2), 1))*INDIRECT(ADDRESS(ROW()+(0), COLUMN()+(-1), 1)), 2)</f>
        <v>3.52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48.98</v>
      </c>
      <c r="H19" s="14">
        <f ca="1">ROUND(INDIRECT(ADDRESS(ROW()+(0), COLUMN()+(-2), 1))*INDIRECT(ADDRESS(ROW()+(0), COLUMN()+(-1), 1))/100, 2)</f>
        <v>0.98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49.96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