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<sst xmlns="http://schemas.openxmlformats.org/spreadsheetml/2006/main" count="78" uniqueCount="78">
  <si>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</si>
  <si>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NCB010</t>
  </si>
  <si>
    <t xml:space="preserve">Ud</t>
  </si>
  <si>
    <t xml:space="preserve">Bancada flotante antivibración, de concreto armado, para apoyo de maquinaria.</t>
  </si>
  <si>
    <r>
      <rPr>
        <sz val="8.25"/>
        <color rgb="FF000000"/>
        <rFont val="Arial"/>
        <family val="2"/>
      </rPr>
      <t xml:space="preserve">Bancada continua flotante antivibración, de concreto armado, para apoyo de maquinaria, de 150x100x16 cm, compuesta de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malla electrosoldada Q-139 cocada 100x100 mm de acero trefilado corrugado ASTM A 82-94,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</si>
  <si>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</si>
  <si>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</si>
  <si>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</si>
  <si>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</si>
  <si>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</si>
  <si>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</si>
  <si>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</si>
  <si>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</si>
  <si>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</si>
  <si>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</si>
  <si>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</si>
  <si>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</si>
  <si>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densidad 810 kg/m³.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</si>
  <si>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</si>
  <si>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</si>
  <si>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</si>
  <si>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</si>
  <si>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</si>
  <si>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seco para albañilería, de cemento, color gris, categoría M-5 (resistencia a compresión 5 N/mm²), suministrado en sacos.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</si>
  <si>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</si>
  <si>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</si>
  <si>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</si>
  <si>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</si>
  <si>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</si>
  <si>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</si>
  <si>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</si>
  <si>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</si>
  <si>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</si>
  <si>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</si>
  <si>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</si>
  <si>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</si>
  <si>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</si>
  <si>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</si>
  <si>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</si>
  <si>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</si>
  <si>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</si>
  <si>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</si>
  <si>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</si>
  <si>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</si>
  <si>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</si>
  <si>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</si>
  <si>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</si>
  <si>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</si>
  <si>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</si>
  <si>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</si>
  <si>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</si>
  <si>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</si>
  <si>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</si>
  <si>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</si>
  <si>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</si>
  <si>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</si>
  <si>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</si>
  <si>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</si>
  <si>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mo113</t>
  </si>
  <si>
    <t xml:space="preserve">h</t>
  </si>
  <si>
    <t xml:space="preserve">Peón de construcción.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</si>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</sst>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13.60" customWidth="1"/>
    <col min="6" max="6" width="12.4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1.575</v>
      </c>
      <c r="F10" s="12">
        <v>0.86</v>
      </c>
      <c r="G10" s="12">
        <f ca="1">ROUND(INDIRECT(ADDRESS(ROW()+(0), COLUMN()+(-2), 1))*INDIRECT(ADDRESS(ROW()+(0), COLUMN()+(-1), 1)), 2)</f>
        <v>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14.706</v>
      </c>
      <c r="F11" s="12">
        <v>1.81</v>
      </c>
      <c r="G11" s="12">
        <f ca="1">ROUND(INDIRECT(ADDRESS(ROW()+(0), COLUMN()+(-2), 1))*INDIRECT(ADDRESS(ROW()+(0), COLUMN()+(-1), 1)), 2)</f>
        <v>26.62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0.054</v>
      </c>
      <c r="F12" s="12">
        <v>4.66</v>
      </c>
      <c r="G12" s="12">
        <f ca="1">ROUND(INDIRECT(ADDRESS(ROW()+(0), COLUMN()+(-2), 1))*INDIRECT(ADDRESS(ROW()+(0), COLUMN()+(-1), 1)), 2)</f>
        <v>0.25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2">
        <v>161.8</v>
      </c>
      <c r="G13" s="12">
        <f ca="1">ROUND(INDIRECT(ADDRESS(ROW()+(0), COLUMN()+(-2), 1))*INDIRECT(ADDRESS(ROW()+(0), COLUMN()+(-1), 1)), 2)</f>
        <v>1.94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1.575</v>
      </c>
      <c r="F14" s="12">
        <v>2.66</v>
      </c>
      <c r="G14" s="12">
        <f ca="1">ROUND(INDIRECT(ADDRESS(ROW()+(0), COLUMN()+(-2), 1))*INDIRECT(ADDRESS(ROW()+(0), COLUMN()+(-1), 1)), 2)</f>
        <v>4.19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0.158</v>
      </c>
      <c r="F15" s="12">
        <v>4.04</v>
      </c>
      <c r="G15" s="12">
        <f ca="1">ROUND(INDIRECT(ADDRESS(ROW()+(0), COLUMN()+(-2), 1))*INDIRECT(ADDRESS(ROW()+(0), COLUMN()+(-1), 1)), 2)</f>
        <v>0.64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2.609</v>
      </c>
      <c r="F16" s="12">
        <v>62.09</v>
      </c>
      <c r="G16" s="12">
        <f ca="1">ROUND(INDIRECT(ADDRESS(ROW()+(0), COLUMN()+(-2), 1))*INDIRECT(ADDRESS(ROW()+(0), COLUMN()+(-1), 1)), 2)</f>
        <v>161.99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1.65</v>
      </c>
      <c r="F17" s="12">
        <v>10.11</v>
      </c>
      <c r="G17" s="12">
        <f ca="1">ROUND(INDIRECT(ADDRESS(ROW()+(0), COLUMN()+(-2), 1))*INDIRECT(ADDRESS(ROW()+(0), COLUMN()+(-1), 1)), 2)</f>
        <v>16.68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0.125</v>
      </c>
      <c r="F18" s="12">
        <v>42.52</v>
      </c>
      <c r="G18" s="12">
        <f ca="1">ROUND(INDIRECT(ADDRESS(ROW()+(0), COLUMN()+(-2), 1))*INDIRECT(ADDRESS(ROW()+(0), COLUMN()+(-1), 1)), 2)</f>
        <v>5.32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0.157</v>
      </c>
      <c r="F19" s="12">
        <v>57.85</v>
      </c>
      <c r="G19" s="12">
        <f ca="1">ROUND(INDIRECT(ADDRESS(ROW()+(0), COLUMN()+(-2), 1))*INDIRECT(ADDRESS(ROW()+(0), COLUMN()+(-1), 1)), 2)</f>
        <v>9.08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111.791</v>
      </c>
      <c r="F20" s="14">
        <v>0.46</v>
      </c>
      <c r="G20" s="14">
        <f ca="1">ROUND(INDIRECT(ADDRESS(ROW()+(0), COLUMN()+(-2), 1))*INDIRECT(ADDRESS(ROW()+(0), COLUMN()+(-1), 1)), 2)</f>
        <v>51.42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279.48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0.184</v>
      </c>
      <c r="F23" s="14">
        <v>10.4</v>
      </c>
      <c r="G23" s="14">
        <f ca="1">ROUND(INDIRECT(ADDRESS(ROW()+(0), COLUMN()+(-2), 1))*INDIRECT(ADDRESS(ROW()+(0), COLUMN()+(-1), 1)), 2)</f>
        <v>1.91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1.91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0.378</v>
      </c>
      <c r="F26" s="12">
        <v>32.56</v>
      </c>
      <c r="G26" s="12">
        <f ca="1">ROUND(INDIRECT(ADDRESS(ROW()+(0), COLUMN()+(-2), 1))*INDIRECT(ADDRESS(ROW()+(0), COLUMN()+(-1), 1)), 2)</f>
        <v>12.31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0.378</v>
      </c>
      <c r="F27" s="12">
        <v>22.59</v>
      </c>
      <c r="G27" s="12">
        <f ca="1">ROUND(INDIRECT(ADDRESS(ROW()+(0), COLUMN()+(-2), 1))*INDIRECT(ADDRESS(ROW()+(0), COLUMN()+(-1), 1)), 2)</f>
        <v>8.54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0.63</v>
      </c>
      <c r="F28" s="12">
        <v>20.92</v>
      </c>
      <c r="G28" s="12">
        <f ca="1">ROUND(INDIRECT(ADDRESS(ROW()+(0), COLUMN()+(-2), 1))*INDIRECT(ADDRESS(ROW()+(0), COLUMN()+(-1), 1)), 2)</f>
        <v>13.18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0.459</v>
      </c>
      <c r="F29" s="12">
        <v>31.29</v>
      </c>
      <c r="G29" s="12">
        <f ca="1">ROUND(INDIRECT(ADDRESS(ROW()+(0), COLUMN()+(-2), 1))*INDIRECT(ADDRESS(ROW()+(0), COLUMN()+(-1), 1)), 2)</f>
        <v>14.36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0.419</v>
      </c>
      <c r="F30" s="12">
        <v>21.26</v>
      </c>
      <c r="G30" s="12">
        <f ca="1">ROUND(INDIRECT(ADDRESS(ROW()+(0), COLUMN()+(-2), 1))*INDIRECT(ADDRESS(ROW()+(0), COLUMN()+(-1), 1)), 2)</f>
        <v>8.91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0.376</v>
      </c>
      <c r="F31" s="12">
        <v>32.15</v>
      </c>
      <c r="G31" s="12">
        <f ca="1">ROUND(INDIRECT(ADDRESS(ROW()+(0), COLUMN()+(-2), 1))*INDIRECT(ADDRESS(ROW()+(0), COLUMN()+(-1), 1)), 2)</f>
        <v>12.09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0.188</v>
      </c>
      <c r="F32" s="14">
        <v>21.72</v>
      </c>
      <c r="G32" s="14">
        <f ca="1">ROUND(INDIRECT(ADDRESS(ROW()+(0), COLUMN()+(-2), 1))*INDIRECT(ADDRESS(ROW()+(0), COLUMN()+(-1), 1)), 2)</f>
        <v>4.08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73.47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1)),INDIRECT(ADDRESS(ROW()+(-11), COLUMN()+(1), 1)),INDIRECT(ADDRESS(ROW()+(-14), COLUMN()+(1), 1))), 2)</f>
        <v>354.86</v>
      </c>
      <c r="G35" s="14">
        <f ca="1">ROUND(INDIRECT(ADDRESS(ROW()+(0), COLUMN()+(-2), 1))*INDIRECT(ADDRESS(ROW()+(0), COLUMN()+(-1), 1))/100, 2)</f>
        <v>7.1</v>
      </c>
    </row>
    <row r="36" spans="1:7" ht="13.50" thickBot="1" customHeight="1">
      <c r="A36" s="8"/>
      <c r="B36" s="8"/>
      <c r="C36" s="8"/>
      <c r="D36" s="8"/>
      <c r="E36" s="21" t="s">
        <v>77</v>
      </c>
      <c r="F36" s="21"/>
      <c r="G36" s="22">
        <f ca="1">ROUND(SUM(INDIRECT(ADDRESS(ROW()+(-1), COLUMN()+(0), 1)),INDIRECT(ADDRESS(ROW()+(-3), COLUMN()+(0), 1)),INDIRECT(ADDRESS(ROW()+(-12), COLUMN()+(0), 1)),INDIRECT(ADDRESS(ROW()+(-15), COLUMN()+(0), 1))), 2)</f>
        <v>361.96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E33:F33"/>
    <mergeCell ref="A34:B34"/>
    <mergeCell ref="D34:E34"/>
    <mergeCell ref="A35:B35"/>
    <mergeCell ref="A36:B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