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<sst xmlns="http://schemas.openxmlformats.org/spreadsheetml/2006/main" count="32" uniqueCount="32">
  <si>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</si>
  <si>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NIH020</t>
  </si>
  <si>
    <t xml:space="preserve">m²</t>
  </si>
  <si>
    <t xml:space="preserve">Impermeabilización bajo revestimiento en locales húmedos, con láminas de PVC.</t>
  </si>
  <si>
    <r>
      <rPr>
        <sz val="8.25"/>
        <color rgb="FF000000"/>
        <rFont val="Arial"/>
        <family val="2"/>
      </rPr>
      <t xml:space="preserve">Impermeabilización bajo revestimiento cerámico o pétreo, en paramentos verticales y horizontales de locales húmedos, con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g/m², sobre formación de pendientes, lámina impermeabilizante de PVC de 2x1,3 m y protegida con capa separadora de 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 El precio no incluye el revestimiento.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</si>
  <si>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</si>
  <si>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</si>
  <si>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</si>
  <si>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</si>
  <si>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</si>
  <si>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</si>
  <si>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</si>
  <si>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</si>
  <si>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</si>
  <si>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ISO 13433 inferior a 18 mm, resistencia CBR a punzonamiento 2,7 kN y una masa superficial de 200 g/m².</t>
  </si>
  <si>
    <t xml:space="preserve">mt15req015a</t>
  </si>
  <si>
    <t xml:space="preserve">Ud</t>
  </si>
  <si>
    <t xml:space="preserve">Lámina impermeabilizante de PVC de 2x1,3 m.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</si>
  <si>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</si>
  <si>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</si>
  <si>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</si>
  <si>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</si>
  <si>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</si>
  <si>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</si>
  <si>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</si>
  <si>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</si>
  <si>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</si>
  <si>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</si>
  <si>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</si>
  <si>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</si>
  <si>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2,53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</si>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</sst>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7.48" customWidth="1"/>
    <col min="4" max="4" width="74.46" customWidth="1"/>
    <col min="5" max="5" width="11.90" customWidth="1"/>
    <col min="6" max="6" width="12.0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2.1</v>
      </c>
      <c r="F10" s="12">
        <v>12.02</v>
      </c>
      <c r="G10" s="12">
        <f ca="1">ROUND(INDIRECT(ADDRESS(ROW()+(0), COLUMN()+(-2), 1))*INDIRECT(ADDRESS(ROW()+(0), COLUMN()+(-1), 1)), 2)</f>
        <v>25.24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0.42</v>
      </c>
      <c r="F11" s="14">
        <v>184.67</v>
      </c>
      <c r="G11" s="14">
        <f ca="1">ROUND(INDIRECT(ADDRESS(ROW()+(0), COLUMN()+(-2), 1))*INDIRECT(ADDRESS(ROW()+(0), COLUMN()+(-1), 1)), 2)</f>
        <v>77.56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102.8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0.403</v>
      </c>
      <c r="F14" s="12">
        <v>31.29</v>
      </c>
      <c r="G14" s="12">
        <f ca="1">ROUND(INDIRECT(ADDRESS(ROW()+(0), COLUMN()+(-2), 1))*INDIRECT(ADDRESS(ROW()+(0), COLUMN()+(-1), 1)), 2)</f>
        <v>12.61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0.403</v>
      </c>
      <c r="F15" s="14">
        <v>21.72</v>
      </c>
      <c r="G15" s="14">
        <f ca="1">ROUND(INDIRECT(ADDRESS(ROW()+(0), COLUMN()+(-2), 1))*INDIRECT(ADDRESS(ROW()+(0), COLUMN()+(-1), 1)), 2)</f>
        <v>8.75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21.36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124.16</v>
      </c>
      <c r="G18" s="14">
        <f ca="1">ROUND(INDIRECT(ADDRESS(ROW()+(0), COLUMN()+(-2), 1))*INDIRECT(ADDRESS(ROW()+(0), COLUMN()+(-1), 1))/100, 2)</f>
        <v>2.48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126.64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