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<sst xmlns="http://schemas.openxmlformats.org/spreadsheetml/2006/main" count="32" uniqueCount="32">
  <si>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</si>
  <si>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</si>
  <si>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</si>
  <si>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parantes del muro estructural exterior de entramado ligero.</t>
  </si>
  <si>
    <r>
      <rPr>
        <sz val="8.25"/>
        <color rgb="FF000000"/>
        <rFont val="Arial"/>
        <family val="2"/>
      </rPr>
      <t xml:space="preserve">Aislamiento térmico reflexivo entre los parantes del muro estructural exterior de entramado ligero de perfiles de acero galvanizado (light steel framing), formado por panel alveolar, con empalmes autoadhesivos, con barrera de vapor, factor de resistencia a la difusión del vapor de agua 643, de 140 mm de espesor, con una emisividad de 0,06 en una cara y 0,10 en la otra cara, una resistencia térmica intrínseca (sin cámara de aire) de 4,2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</si>
  <si>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</si>
  <si>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</si>
  <si>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</si>
  <si>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</si>
  <si>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</si>
  <si>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</si>
  <si>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</si>
  <si>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mt16ara010ajah</t>
  </si>
  <si>
    <t xml:space="preserve">m²</t>
  </si>
  <si>
    <t xml:space="preserve">Panel alveolar, con barrera de vapor, factor de resistencia a la difusión del vapor de agua 643,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140 mm de espesor, con una emisividad de 0,06 en una cara y 0,10 en la otra cara, una resistencia térmica intrínseca (sin cámara de aire) de 4,2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</si>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</sst>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110.67</v>
      </c>
      <c r="G10" s="12">
        <f ca="1">ROUND(INDIRECT(ADDRESS(ROW()+(0), COLUMN()+(-2), 1))*INDIRECT(ADDRESS(ROW()+(0), COLUMN()+(-1), 1)), 2)</f>
        <v>110.67</v>
      </c>
    </row>
    <row r="11" spans="1:7" ht="24.00" thickBot="1" customHeight="1">
      <c r="A11" s="1" t="s">
        <v>15</v>
      </c>
      <c r="B11" s="1"/>
      <c r="C11" s="10" t="s">
        <v>16</v>
      </c>
      <c r="D11" s="1" t="s">
        <v>17</v>
      </c>
      <c r="E11" s="13">
        <v>0.1</v>
      </c>
      <c r="F11" s="14">
        <v>2.32</v>
      </c>
      <c r="G11" s="14">
        <f ca="1">ROUND(INDIRECT(ADDRESS(ROW()+(0), COLUMN()+(-2), 1))*INDIRECT(ADDRESS(ROW()+(0), COLUMN()+(-1), 1)), 2)</f>
        <v>0.23</v>
      </c>
    </row>
    <row r="12" spans="1:7" ht="13.50" thickBot="1" customHeight="1">
      <c r="A12" s="15"/>
      <c r="B12" s="15"/>
      <c r="C12" s="15"/>
      <c r="D12" s="15"/>
      <c r="E12" s="9" t="s">
        <v>18</v>
      </c>
      <c r="F12" s="9"/>
      <c r="G12" s="17">
        <f ca="1">ROUND(SUM(INDIRECT(ADDRESS(ROW()+(-1), COLUMN()+(0), 1)),INDIRECT(ADDRESS(ROW()+(-2), COLUMN()+(0), 1))), 2)</f>
        <v>110.9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0.054</v>
      </c>
      <c r="F14" s="12">
        <v>32.15</v>
      </c>
      <c r="G14" s="12">
        <f ca="1">ROUND(INDIRECT(ADDRESS(ROW()+(0), COLUMN()+(-2), 1))*INDIRECT(ADDRESS(ROW()+(0), COLUMN()+(-1), 1)), 2)</f>
        <v>1.74</v>
      </c>
    </row>
    <row r="15" spans="1:7" ht="13.50" thickBot="1" customHeight="1">
      <c r="A15" s="1" t="s">
        <v>23</v>
      </c>
      <c r="B15" s="1"/>
      <c r="C15" s="10" t="s">
        <v>24</v>
      </c>
      <c r="D15" s="1" t="s">
        <v>25</v>
      </c>
      <c r="E15" s="13">
        <v>0.027</v>
      </c>
      <c r="F15" s="14">
        <v>21.72</v>
      </c>
      <c r="G15" s="14">
        <f ca="1">ROUND(INDIRECT(ADDRESS(ROW()+(0), COLUMN()+(-2), 1))*INDIRECT(ADDRESS(ROW()+(0), COLUMN()+(-1), 1)), 2)</f>
        <v>0.59</v>
      </c>
    </row>
    <row r="16" spans="1:7" ht="13.50" thickBot="1" customHeight="1">
      <c r="A16" s="15"/>
      <c r="B16" s="15"/>
      <c r="C16" s="15"/>
      <c r="D16" s="15"/>
      <c r="E16" s="9" t="s">
        <v>26</v>
      </c>
      <c r="F16" s="9"/>
      <c r="G16" s="17">
        <f ca="1">ROUND(SUM(INDIRECT(ADDRESS(ROW()+(-1), COLUMN()+(0), 1)),INDIRECT(ADDRESS(ROW()+(-2), COLUMN()+(0), 1))), 2)</f>
        <v>2.33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113.23</v>
      </c>
      <c r="G18" s="14">
        <f ca="1">ROUND(INDIRECT(ADDRESS(ROW()+(0), COLUMN()+(-2), 1))*INDIRECT(ADDRESS(ROW()+(0), COLUMN()+(-1), 1))/100, 2)</f>
        <v>2.26</v>
      </c>
    </row>
    <row r="19" spans="1:7" ht="13.50" thickBot="1" customHeight="1">
      <c r="A19" s="21" t="s">
        <v>30</v>
      </c>
      <c r="B19" s="21"/>
      <c r="C19" s="22"/>
      <c r="D19" s="23"/>
      <c r="E19" s="24" t="s">
        <v>31</v>
      </c>
      <c r="F19" s="25"/>
      <c r="G19" s="26">
        <f ca="1">ROUND(SUM(INDIRECT(ADDRESS(ROW()+(-1), COLUMN()+(0), 1)),INDIRECT(ADDRESS(ROW()+(-3), COLUMN()+(0), 1)),INDIRECT(ADDRESS(ROW()+(-7), COLUMN()+(0), 1))), 2)</f>
        <v>115.49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