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<sst xmlns="http://schemas.openxmlformats.org/spreadsheetml/2006/main" count="41" uniqueCount="41">
  <si>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</si>
  <si>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QAF010</t>
  </si>
  <si>
    <t xml:space="preserve">m</t>
  </si>
  <si>
    <t xml:space="preserve">Junta de expansión en techo plano transitable, no ventilado. Impermeabilización con láminas asfálticas.</t>
  </si>
  <si>
    <r>
      <rPr>
        <sz val="8.25"/>
        <color rgb="FF000000"/>
        <rFont val="Arial"/>
        <family val="2"/>
      </rPr>
      <t xml:space="preserve">Junta de expansión en techo plano transitable, no ventilado, ajardinada, tipo convencional, con módulo drenante. Impermeabilización: dos bandas de adherencia, de lámina de betún modificado con elastómero SBS, de 2,5 mm de espesor, con armadura de fieltro de poliéster no tejido de 160 g/m², de superficie no protegida, totalmente adheridas al soporte con soplete, a cada lado de la junta, previa imprimación con emulsión asfáltica aniónica con cargas; banda de refuerzo de 50 cm de anchura, realizada a partir de lámina de betún modificado con elastómero SBS, de 3,5 mm de espesor, con armadura de fieltro de poliéster no tejido de 160 g/m², de superficie no protegida, formando un fuelle sin adherir en la zona de la junta; cordón de relleno para junta de expansión, de fragua con base bituminosa tipo BH-II, de 15 mm de diámetro; y banda de terminación de 33 cm de anchura, realizada a partir de lámina de betún modificado con elastómero SBS, de 3,5 mm de espesor, con armadura de fieltro de poliéster reforzado y estabilizado de 150 g/m², con autoprotección mineral de color verde, con resistencia a la penetración de raíces soldada a la impermeabilización continua del techo,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</si>
  <si>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</si>
  <si>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</si>
  <si>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</si>
  <si>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</si>
  <si>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</si>
  <si>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</si>
  <si>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</si>
  <si>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mt14iea020c</t>
  </si>
  <si>
    <t xml:space="preserve">kg</t>
  </si>
  <si>
    <t xml:space="preserve">Emulsión asfáltica aniónica con cargas.</t>
  </si>
  <si>
    <t xml:space="preserve">mt14lba010c</t>
  </si>
  <si>
    <t xml:space="preserve">m²</t>
  </si>
  <si>
    <t xml:space="preserve">Lámina de betún modificado con elastómero SBS, de 2,5 mm de espesor, masa nominal 3 kg/m², con armadura de fieltro de poliéster no tejido de 160 g/m², de superficie no protegida.</t>
  </si>
  <si>
    <t xml:space="preserve">mt14lba010g</t>
  </si>
  <si>
    <t xml:space="preserve">m²</t>
  </si>
  <si>
    <t xml:space="preserve">Lámina de betún modificado con elastómero SBS, de 3,5 mm de espesor, masa nominal 4 kg/m², con armadura de fieltro de poliéster no tejido de 160 g/m², de superficie no protegida.</t>
  </si>
  <si>
    <t xml:space="preserve">mt15sja010a</t>
  </si>
  <si>
    <t xml:space="preserve">m</t>
  </si>
  <si>
    <t xml:space="preserve">Cordón de relleno para junta de expansión, de fragua con base bituminosa tipo BH-II, de 15 mm de diámetro.</t>
  </si>
  <si>
    <t xml:space="preserve">mt14lga010oc</t>
  </si>
  <si>
    <t xml:space="preserve">m²</t>
  </si>
  <si>
    <t xml:space="preserve">Lámina de betún modificado con elastómero SBS, de 3,5 mm de espesor, masa nominal 5 kg/m², con armadura de fieltro de poliéster reforzado y estabilizado de 150 g/m², con autoprotección mineral de color verde, con resistencia a la penetración de raíces.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</si>
  <si>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</si>
  <si>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</si>
  <si>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</si>
  <si>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</si>
  <si>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Operario aplicador de láminas impermeabilizantes.</t>
  </si>
  <si>
    <t xml:space="preserve">mo067</t>
  </si>
  <si>
    <t xml:space="preserve">h</t>
  </si>
  <si>
    <t xml:space="preserve">Oficial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</si>
  <si>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</si>
  <si>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</si>
  <si>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</si>
  <si>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</si>
  <si>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107,12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</si>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</sst>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0.18</v>
      </c>
      <c r="G10" s="12">
        <v>15.48</v>
      </c>
      <c r="H10" s="12">
        <f ca="1">ROUND(INDIRECT(ADDRESS(ROW()+(0), COLUMN()+(-2), 1))*INDIRECT(ADDRESS(ROW()+(0), COLUMN()+(-1), 1)), 2)</f>
        <v>2.79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0.6</v>
      </c>
      <c r="G11" s="12">
        <v>26</v>
      </c>
      <c r="H11" s="12">
        <f ca="1">ROUND(INDIRECT(ADDRESS(ROW()+(0), COLUMN()+(-2), 1))*INDIRECT(ADDRESS(ROW()+(0), COLUMN()+(-1), 1)), 2)</f>
        <v>15.6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0.525</v>
      </c>
      <c r="G12" s="12">
        <v>32.5</v>
      </c>
      <c r="H12" s="12">
        <f ca="1">ROUND(INDIRECT(ADDRESS(ROW()+(0), COLUMN()+(-2), 1))*INDIRECT(ADDRESS(ROW()+(0), COLUMN()+(-1), 1)), 2)</f>
        <v>17.06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9.7</v>
      </c>
      <c r="H13" s="12">
        <f ca="1">ROUND(INDIRECT(ADDRESS(ROW()+(0), COLUMN()+(-2), 1))*INDIRECT(ADDRESS(ROW()+(0), COLUMN()+(-1), 1)), 2)</f>
        <v>10.19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0.33</v>
      </c>
      <c r="G14" s="14">
        <v>48.62</v>
      </c>
      <c r="H14" s="14">
        <f ca="1">ROUND(INDIRECT(ADDRESS(ROW()+(0), COLUMN()+(-2), 1))*INDIRECT(ADDRESS(ROW()+(0), COLUMN()+(-1), 1)), 2)</f>
        <v>16.04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61.68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0.175</v>
      </c>
      <c r="G17" s="12">
        <v>31.29</v>
      </c>
      <c r="H17" s="12">
        <f ca="1">ROUND(INDIRECT(ADDRESS(ROW()+(0), COLUMN()+(-2), 1))*INDIRECT(ADDRESS(ROW()+(0), COLUMN()+(-1), 1)), 2)</f>
        <v>5.48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0.175</v>
      </c>
      <c r="G18" s="14">
        <v>21.72</v>
      </c>
      <c r="H18" s="14">
        <f ca="1">ROUND(INDIRECT(ADDRESS(ROW()+(0), COLUMN()+(-2), 1))*INDIRECT(ADDRESS(ROW()+(0), COLUMN()+(-1), 1)), 2)</f>
        <v>3.8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9.28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70.96</v>
      </c>
      <c r="H21" s="14">
        <f ca="1">ROUND(INDIRECT(ADDRESS(ROW()+(0), COLUMN()+(-2), 1))*INDIRECT(ADDRESS(ROW()+(0), COLUMN()+(-1), 1))/100, 2)</f>
        <v>1.42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72.38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