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<sst xmlns="http://schemas.openxmlformats.org/spreadsheetml/2006/main" count="36" uniqueCount="36">
  <si>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</si>
  <si>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QUZ012</t>
  </si>
  <si>
    <t xml:space="preserve">Ud</t>
  </si>
  <si>
    <t xml:space="preserve">Piezas especiales para techo inclinado de plancha perfilada de zinc.</t>
  </si>
  <si>
    <r>
      <rPr>
        <sz val="8.25"/>
        <color rgb="FF000000"/>
        <rFont val="Arial"/>
        <family val="2"/>
      </rPr>
      <t xml:space="preserve">Beata de ventilación triangular, de zinc, de 0,80 mm de espesor, 250 mm de anchura y 260 mm de longitud, acabado natural, para techo inclinado, con una pendiente mayor del 10%. Colocación en obra: mediante soldadura.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</si>
  <si>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</si>
  <si>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</si>
  <si>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</si>
  <si>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</si>
  <si>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</si>
  <si>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</si>
  <si>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</si>
  <si>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mt42sva940g</t>
  </si>
  <si>
    <t xml:space="preserve">Ud</t>
  </si>
  <si>
    <t xml:space="preserve">Beata de ventilación triangular, de zinc, de 0,8 mm de espesor, 250 mm de anchura y 260 mm de longitud, acabado natural, y con una superficie de las aberturas de ventilación de 85 cm²; para colocar en obra mediante soldadura.</t>
  </si>
  <si>
    <t xml:space="preserve">Subtotal materiales:</t>
  </si>
  <si>
    <t xml:space="preserve">Equipos</t>
  </si>
  <si>
    <t xml:space="preserve">mq08sol020</t>
  </si>
  <si>
    <t xml:space="preserve">h</t>
  </si>
  <si>
    <t xml:space="preserve">Equipo y elementos auxiliares para soldadura eléctrica.</t>
  </si>
  <si>
    <t xml:space="preserve">Subtotal equipos:</t>
  </si>
  <si>
    <t xml:space="preserve">Mano de obra</t>
  </si>
  <si>
    <t xml:space="preserve">mo019</t>
  </si>
  <si>
    <t xml:space="preserve">h</t>
  </si>
  <si>
    <t xml:space="preserve">Operario soldador.</t>
  </si>
  <si>
    <t xml:space="preserve">mo051</t>
  </si>
  <si>
    <t xml:space="preserve">h</t>
  </si>
  <si>
    <t xml:space="preserve">Operario en fachadas y techos de paneles metálicos.</t>
  </si>
  <si>
    <t xml:space="preserve">mo098</t>
  </si>
  <si>
    <t xml:space="preserve">h</t>
  </si>
  <si>
    <t xml:space="preserve">Oficial en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</si>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</sst>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2.42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156.45</v>
      </c>
      <c r="H10" s="14">
        <f ca="1">ROUND(INDIRECT(ADDRESS(ROW()+(0), COLUMN()+(-2), 1))*INDIRECT(ADDRESS(ROW()+(0), COLUMN()+(-1), 1)), 2)</f>
        <v>156.45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156.45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0.012</v>
      </c>
      <c r="G13" s="14">
        <v>10.32</v>
      </c>
      <c r="H13" s="14">
        <f ca="1">ROUND(INDIRECT(ADDRESS(ROW()+(0), COLUMN()+(-2), 1))*INDIRECT(ADDRESS(ROW()+(0), COLUMN()+(-1), 1)), 2)</f>
        <v>0.12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0.12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0.013</v>
      </c>
      <c r="G16" s="13">
        <v>31.7</v>
      </c>
      <c r="H16" s="13">
        <f ca="1">ROUND(INDIRECT(ADDRESS(ROW()+(0), COLUMN()+(-2), 1))*INDIRECT(ADDRESS(ROW()+(0), COLUMN()+(-1), 1)), 2)</f>
        <v>0.41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0.27</v>
      </c>
      <c r="G17" s="13">
        <v>32.15</v>
      </c>
      <c r="H17" s="13">
        <f ca="1">ROUND(INDIRECT(ADDRESS(ROW()+(0), COLUMN()+(-2), 1))*INDIRECT(ADDRESS(ROW()+(0), COLUMN()+(-1), 1)), 2)</f>
        <v>8.68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0.135</v>
      </c>
      <c r="G18" s="14">
        <v>21.72</v>
      </c>
      <c r="H18" s="14">
        <f ca="1">ROUND(INDIRECT(ADDRESS(ROW()+(0), COLUMN()+(-2), 1))*INDIRECT(ADDRESS(ROW()+(0), COLUMN()+(-1), 1)), 2)</f>
        <v>2.93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1)),INDIRECT(ADDRESS(ROW()+(-3), COLUMN()+(0), 1))), 2)</f>
        <v>12.02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1)),INDIRECT(ADDRESS(ROW()+(-7), COLUMN()+(1), 1)),INDIRECT(ADDRESS(ROW()+(-10), COLUMN()+(1), 1))), 2)</f>
        <v>168.59</v>
      </c>
      <c r="H21" s="14">
        <f ca="1">ROUND(INDIRECT(ADDRESS(ROW()+(0), COLUMN()+(-2), 1))*INDIRECT(ADDRESS(ROW()+(0), COLUMN()+(-1), 1))/100, 2)</f>
        <v>3.37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1)),INDIRECT(ADDRESS(ROW()+(-8), COLUMN()+(0), 1)),INDIRECT(ADDRESS(ROW()+(-11), COLUMN()+(0), 1))), 2)</f>
        <v>171.96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