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<sst xmlns="http://schemas.openxmlformats.org/spreadsheetml/2006/main" count="40" uniqueCount="40">
  <si>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</si>
  <si>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REV020</t>
  </si>
  <si>
    <t xml:space="preserve">Ud</t>
  </si>
  <si>
    <t xml:space="preserve">Peldaño de vidrio en escalera metálica.</t>
  </si>
  <si>
    <r>
      <rPr>
        <sz val="8.25"/>
        <color rgb="FF000000"/>
        <rFont val="Arial"/>
        <family val="2"/>
      </rPr>
      <t xml:space="preserve">Peldaño de vidrio laminar de seguridad de 300x800 mm y 6+10+10 mm de espesor, translúcido, con los cantos pulidos, con resistencia al deslizamiento media, apoyado en bandas de caucho sintético EPDM, dispuestas sobre la estructura metálica de la escalera, y ajustado lateralmente con bandas del mismo material. Incluso silicona sintética incolora para sellado de juntas. El precio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</si>
  <si>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</si>
  <si>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</si>
  <si>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</si>
  <si>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</si>
  <si>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</si>
  <si>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</si>
  <si>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</si>
  <si>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mt21vlp040cb</t>
  </si>
  <si>
    <t xml:space="preserve">Ud</t>
  </si>
  <si>
    <t xml:space="preserve">Peldaño de vidrio laminar de seguridad, de 300x800 mm y 6+10+10 mm de espesor, translúcido, compuesto por vidrio exterior templado de 6 mm de espesor, con resistencia al deslizamiento media mediante la aplicación de un tratamiento antideslizante en su cara exterior, vidrio intermedio templado de 10 mm de espesor y vidrio interior templado de 10 mm de espesor, unidos mediante dos láminas incoloras de butiral de polivinilo, con los cantos pulidos.</t>
  </si>
  <si>
    <t xml:space="preserve">mt21vlp020a</t>
  </si>
  <si>
    <t xml:space="preserve">m</t>
  </si>
  <si>
    <t xml:space="preserve">Banda de caucho sintético EPDM de 25 mm de anchura y 5 mm de espesor, dureza Shore A aproximada de 50, para el ajuste lateral a la estructura soporte de las piezas de vidrio pisable, suministrada en rollos de 10 m de longitud.</t>
  </si>
  <si>
    <t xml:space="preserve">mt21vlp030a</t>
  </si>
  <si>
    <t xml:space="preserve">m</t>
  </si>
  <si>
    <t xml:space="preserve">Banda de caucho sintético EPDM de 45 mm de anchura y 5 mm de espesor, para el apoyo sobre la estructura soporte de las piezas de vidrio pisable, suministrada en rollos de 10 m de longitud.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</si>
  <si>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</si>
  <si>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</si>
  <si>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</si>
  <si>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</si>
  <si>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</si>
  <si>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</si>
  <si>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</si>
  <si>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</si>
  <si>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</si>
  <si>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</si>
  <si>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Operario cristalero.</t>
  </si>
  <si>
    <t xml:space="preserve">mo110</t>
  </si>
  <si>
    <t xml:space="preserve">h</t>
  </si>
  <si>
    <t xml:space="preserve">Oficial cristalero.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</si>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</sst>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117.63</v>
      </c>
      <c r="H10" s="12">
        <f ca="1">ROUND(INDIRECT(ADDRESS(ROW()+(0), COLUMN()+(-2), 1))*INDIRECT(ADDRESS(ROW()+(0), COLUMN()+(-1), 1)), 2)</f>
        <v>117.63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</v>
      </c>
      <c r="G11" s="12">
        <v>16.75</v>
      </c>
      <c r="H11" s="12">
        <f ca="1">ROUND(INDIRECT(ADDRESS(ROW()+(0), COLUMN()+(-2), 1))*INDIRECT(ADDRESS(ROW()+(0), COLUMN()+(-1), 1)), 2)</f>
        <v>5.03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33.15</v>
      </c>
      <c r="H12" s="12">
        <f ca="1">ROUND(INDIRECT(ADDRESS(ROW()+(0), COLUMN()+(-2), 1))*INDIRECT(ADDRESS(ROW()+(0), COLUMN()+(-1), 1)), 2)</f>
        <v>9.95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</v>
      </c>
      <c r="G13" s="12">
        <v>21.25</v>
      </c>
      <c r="H13" s="12">
        <f ca="1">ROUND(INDIRECT(ADDRESS(ROW()+(0), COLUMN()+(-2), 1))*INDIRECT(ADDRESS(ROW()+(0), COLUMN()+(-1), 1)), 2)</f>
        <v>1.06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4.64</v>
      </c>
      <c r="H14" s="14">
        <f ca="1">ROUND(INDIRECT(ADDRESS(ROW()+(0), COLUMN()+(-2), 1))*INDIRECT(ADDRESS(ROW()+(0), COLUMN()+(-1), 1)), 2)</f>
        <v>4.64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138.31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0.358</v>
      </c>
      <c r="G17" s="12">
        <v>33.5</v>
      </c>
      <c r="H17" s="12">
        <f ca="1">ROUND(INDIRECT(ADDRESS(ROW()+(0), COLUMN()+(-2), 1))*INDIRECT(ADDRESS(ROW()+(0), COLUMN()+(-1), 1)), 2)</f>
        <v>11.99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0.358</v>
      </c>
      <c r="G18" s="14">
        <v>23.24</v>
      </c>
      <c r="H18" s="14">
        <f ca="1">ROUND(INDIRECT(ADDRESS(ROW()+(0), COLUMN()+(-2), 1))*INDIRECT(ADDRESS(ROW()+(0), COLUMN()+(-1), 1)), 2)</f>
        <v>8.32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20.31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158.62</v>
      </c>
      <c r="H21" s="14">
        <f ca="1">ROUND(INDIRECT(ADDRESS(ROW()+(0), COLUMN()+(-2), 1))*INDIRECT(ADDRESS(ROW()+(0), COLUMN()+(-1), 1))/100, 2)</f>
        <v>3.17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161.79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