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<sst xmlns="http://schemas.openxmlformats.org/spreadsheetml/2006/main" count="40" uniqueCount="40">
  <si>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</si>
  <si>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RSB012</t>
  </si>
  <si>
    <t xml:space="preserve">m²</t>
  </si>
  <si>
    <t xml:space="preserve">Contrapiso de mortero ligero autonivelante de cemento.</t>
  </si>
  <si>
    <r>
      <rPr>
        <sz val="8.25"/>
        <color rgb="FF000000"/>
        <rFont val="Arial"/>
        <family val="2"/>
      </rPr>
      <t xml:space="preserve">Contrapiso interior, de 40 mm de espesor, de mortero ligero autonivelante, con resistencia a compresión de 16 N/mm², resistencia a flexión de 3 N/mm², vaciado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</si>
  <si>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</si>
  <si>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</si>
  <si>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</si>
  <si>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</si>
  <si>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</si>
  <si>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</si>
  <si>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</si>
  <si>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</si>
  <si>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</si>
  <si>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expansión.</t>
  </si>
  <si>
    <t xml:space="preserve">mt09moc080a</t>
  </si>
  <si>
    <t xml:space="preserve">kg</t>
  </si>
  <si>
    <t xml:space="preserve">Mortero ligero autonivelante, con resistencia a compresión de 16 N/mm², resistencia a flexión de 3 N/mm², compuesto por ligantes hidráulicos, resinas poliméricas, agregados silíceos, arcilla expandida y aditivos orgánicos e inorgánicos densidad &gt;1300 kg/m³,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</si>
  <si>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</si>
  <si>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</si>
  <si>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</si>
  <si>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</si>
  <si>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</si>
  <si>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mq06pym020</t>
  </si>
  <si>
    <t xml:space="preserve">h</t>
  </si>
  <si>
    <t xml:space="preserve">Mezcladora-bombeadora para morteros autonivelantes.</t>
  </si>
  <si>
    <t xml:space="preserve">Subtotal equipos:</t>
  </si>
  <si>
    <t xml:space="preserve">Mano de obra</t>
  </si>
  <si>
    <t xml:space="preserve">mo031</t>
  </si>
  <si>
    <t xml:space="preserve">h</t>
  </si>
  <si>
    <t xml:space="preserve">Operario aplicador de mortero autonivelante.</t>
  </si>
  <si>
    <t xml:space="preserve">mo069</t>
  </si>
  <si>
    <t xml:space="preserve">h</t>
  </si>
  <si>
    <t xml:space="preserve">Oficial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</si>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</sst>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4.72</v>
      </c>
      <c r="H10" s="12">
        <f ca="1">ROUND(INDIRECT(ADDRESS(ROW()+(0), COLUMN()+(-2), 1))*INDIRECT(ADDRESS(ROW()+(0), COLUMN()+(-1), 1)), 2)</f>
        <v>0.47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52</v>
      </c>
      <c r="G11" s="12">
        <v>0.95</v>
      </c>
      <c r="H11" s="12">
        <f ca="1">ROUND(INDIRECT(ADDRESS(ROW()+(0), COLUMN()+(-2), 1))*INDIRECT(ADDRESS(ROW()+(0), COLUMN()+(-1), 1)), 2)</f>
        <v>49.4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4.87</v>
      </c>
      <c r="H12" s="14">
        <f ca="1">ROUND(INDIRECT(ADDRESS(ROW()+(0), COLUMN()+(-2), 1))*INDIRECT(ADDRESS(ROW()+(0), COLUMN()+(-1), 1)), 2)</f>
        <v>0.73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33.06</v>
      </c>
      <c r="H15" s="14">
        <f ca="1">ROUND(INDIRECT(ADDRESS(ROW()+(0), COLUMN()+(-2), 1))*INDIRECT(ADDRESS(ROW()+(0), COLUMN()+(-1), 1)), 2)</f>
        <v>3.07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0.146</v>
      </c>
      <c r="G18" s="12">
        <v>31.48</v>
      </c>
      <c r="H18" s="12">
        <f ca="1">ROUND(INDIRECT(ADDRESS(ROW()+(0), COLUMN()+(-2), 1))*INDIRECT(ADDRESS(ROW()+(0), COLUMN()+(-1), 1)), 2)</f>
        <v>4.6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0.146</v>
      </c>
      <c r="G19" s="14">
        <v>21.86</v>
      </c>
      <c r="H19" s="14">
        <f ca="1">ROUND(INDIRECT(ADDRESS(ROW()+(0), COLUMN()+(-2), 1))*INDIRECT(ADDRESS(ROW()+(0), COLUMN()+(-1), 1)), 2)</f>
        <v>3.19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7.79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61.46</v>
      </c>
      <c r="H22" s="14">
        <f ca="1">ROUND(INDIRECT(ADDRESS(ROW()+(0), COLUMN()+(-2), 1))*INDIRECT(ADDRESS(ROW()+(0), COLUMN()+(-1), 1))/100, 2)</f>
        <v>1.23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62.69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