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<sst xmlns="http://schemas.openxmlformats.org/spreadsheetml/2006/main" count="37" uniqueCount="37">
  <si>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</si>
  <si>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RSY042</t>
  </si>
  <si>
    <t xml:space="preserve">m²</t>
  </si>
  <si>
    <t xml:space="preserve">Tratamiento de acabado superficial de piso de terrazo.</t>
  </si>
  <si>
    <r>
      <rPr>
        <sz val="8.25"/>
        <color rgb="FF000000"/>
        <rFont val="Arial"/>
        <family val="2"/>
      </rPr>
      <t xml:space="preserve">Reparación de piso de terrazo mediante rebaje, pulido basto, reposición del material de juntas, pulido fino y acabado abrillantado.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</si>
  <si>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</si>
  <si>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</si>
  <si>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</si>
  <si>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</si>
  <si>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</si>
  <si>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</si>
  <si>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</si>
  <si>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</si>
  <si>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</si>
  <si>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</si>
  <si>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</si>
  <si>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</si>
  <si>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</si>
  <si>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</si>
  <si>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</si>
  <si>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mq08war155</t>
  </si>
  <si>
    <t xml:space="preserve">h</t>
  </si>
  <si>
    <t xml:space="preserve">Abrillantadora para el cristalizado o el abrillantado de pisos de piedra natural o de terrazo, con plato de lana de acero o esponja sintética.</t>
  </si>
  <si>
    <t xml:space="preserve">Subtotal equipos:</t>
  </si>
  <si>
    <t xml:space="preserve">Mano de obra</t>
  </si>
  <si>
    <t xml:space="preserve">mo037</t>
  </si>
  <si>
    <t xml:space="preserve">h</t>
  </si>
  <si>
    <t xml:space="preserve">Operario pulidor de pavimentos.</t>
  </si>
  <si>
    <t xml:space="preserve">mo075</t>
  </si>
  <si>
    <t xml:space="preserve">h</t>
  </si>
  <si>
    <t xml:space="preserve">Oficial pulidor de pavimentos.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</si>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</sst>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0.15</v>
      </c>
      <c r="G10" s="14">
        <v>7.47</v>
      </c>
      <c r="H10" s="14">
        <f ca="1">ROUND(INDIRECT(ADDRESS(ROW()+(0), COLUMN()+(-2), 1))*INDIRECT(ADDRESS(ROW()+(0), COLUMN()+(-1), 1)), 2)</f>
        <v>1.12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</v>
      </c>
      <c r="G13" s="13">
        <v>14.01</v>
      </c>
      <c r="H13" s="13">
        <f ca="1">ROUND(INDIRECT(ADDRESS(ROW()+(0), COLUMN()+(-2), 1))*INDIRECT(ADDRESS(ROW()+(0), COLUMN()+(-1), 1)), 2)</f>
        <v>4.06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7.26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0.439</v>
      </c>
      <c r="G17" s="13">
        <v>31.29</v>
      </c>
      <c r="H17" s="13">
        <f ca="1">ROUND(INDIRECT(ADDRESS(ROW()+(0), COLUMN()+(-2), 1))*INDIRECT(ADDRESS(ROW()+(0), COLUMN()+(-1), 1)), 2)</f>
        <v>13.74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0.146</v>
      </c>
      <c r="G18" s="14">
        <v>21.72</v>
      </c>
      <c r="H18" s="14">
        <f ca="1">ROUND(INDIRECT(ADDRESS(ROW()+(0), COLUMN()+(-2), 1))*INDIRECT(ADDRESS(ROW()+(0), COLUMN()+(-1), 1)), 2)</f>
        <v>3.17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16.91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23.35</v>
      </c>
      <c r="H21" s="14">
        <f ca="1">ROUND(INDIRECT(ADDRESS(ROW()+(0), COLUMN()+(-2), 1))*INDIRECT(ADDRESS(ROW()+(0), COLUMN()+(-1), 1))/100, 2)</f>
        <v>0.47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23.82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