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<sst xmlns="http://schemas.openxmlformats.org/spreadsheetml/2006/main" count="29" uniqueCount="29">
  <si>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</si>
  <si>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RTC021</t>
  </si>
  <si>
    <t xml:space="preserve">Ud</t>
  </si>
  <si>
    <t xml:space="preserve">Trampilla para cielo raso continuo de placas de yeso laminado. Sistema "KNAUF".</t>
  </si>
  <si>
    <r>
      <rPr>
        <sz val="8.25"/>
        <color rgb="FF000000"/>
        <rFont val="Arial"/>
        <family val="2"/>
      </rPr>
      <t xml:space="preserve">Trampilla de registro gama Cortafuego, Cortafuego Tec EI 60 30, sistema E154.a "KNAUF", de 600x800 mm, formada por marco de acero y puerta de placa de yeso laminado (2 cortafuego (DF), de 15 mm de espesor cada placa), para cielo raso continuo de placas de yeso laminado.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</si>
  <si>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</si>
  <si>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</si>
  <si>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</si>
  <si>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</si>
  <si>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</si>
  <si>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</si>
  <si>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</si>
  <si>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mt12ppk060dljocf</t>
  </si>
  <si>
    <t xml:space="preserve">Ud</t>
  </si>
  <si>
    <t xml:space="preserve">Trampilla de registro gama Cortafuego, Cortafuego Tec EI 60 30, sistema E154.a "KNAUF", de 600x800 mm, formada por marco de acero y puerta de placa de yeso laminado (2 cortafuego (DF), de 15 mm de espesor cada placa).</t>
  </si>
  <si>
    <t xml:space="preserve">Subtotal materiales:</t>
  </si>
  <si>
    <t xml:space="preserve">Mano de obra</t>
  </si>
  <si>
    <t xml:space="preserve">mo015</t>
  </si>
  <si>
    <t xml:space="preserve">h</t>
  </si>
  <si>
    <t xml:space="preserve">Operario de montaje de cielos rasos.</t>
  </si>
  <si>
    <t xml:space="preserve">mo082</t>
  </si>
  <si>
    <t xml:space="preserve">h</t>
  </si>
  <si>
    <t xml:space="preserve">Oficial de montaje de cielos rasos.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</si>
  <si>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</si>
  <si>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</si>
  <si>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</si>
  <si>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</si>
  <si>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170,74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</si>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</sst>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1.36" customWidth="1"/>
    <col min="4" max="4" width="7.65" customWidth="1"/>
    <col min="5" max="5" width="71.23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966.27</v>
      </c>
      <c r="H10" s="14">
        <f ca="1">ROUND(INDIRECT(ADDRESS(ROW()+(0), COLUMN()+(-2), 1))*INDIRECT(ADDRESS(ROW()+(0), COLUMN()+(-1), 1)), 2)</f>
        <v>966.27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966.27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0.428</v>
      </c>
      <c r="G13" s="13">
        <v>32.15</v>
      </c>
      <c r="H13" s="13">
        <f ca="1">ROUND(INDIRECT(ADDRESS(ROW()+(0), COLUMN()+(-2), 1))*INDIRECT(ADDRESS(ROW()+(0), COLUMN()+(-1), 1)), 2)</f>
        <v>13.76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0.214</v>
      </c>
      <c r="G14" s="14">
        <v>21.72</v>
      </c>
      <c r="H14" s="14">
        <f ca="1">ROUND(INDIRECT(ADDRESS(ROW()+(0), COLUMN()+(-2), 1))*INDIRECT(ADDRESS(ROW()+(0), COLUMN()+(-1), 1)), 2)</f>
        <v>4.65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18.41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984.68</v>
      </c>
      <c r="H17" s="14">
        <f ca="1">ROUND(INDIRECT(ADDRESS(ROW()+(0), COLUMN()+(-2), 1))*INDIRECT(ADDRESS(ROW()+(0), COLUMN()+(-1), 1))/100, 2)</f>
        <v>19.69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1004.37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