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<sst xmlns="http://schemas.openxmlformats.org/spreadsheetml/2006/main" count="53" uniqueCount="53">
  <si>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</si>
  <si>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SAC010</t>
  </si>
  <si>
    <t xml:space="preserve">Ud</t>
  </si>
  <si>
    <t xml:space="preserve">Conjunto de aparatos sanitarios, "ROCA".</t>
  </si>
  <si>
    <r>
      <rPr>
        <sz val="8.25"/>
        <color rgb="FF000000"/>
        <rFont val="Arial"/>
        <family val="2"/>
      </rPr>
      <t xml:space="preserve">Conjunto de aparatos sanitarios en baño formado por: lavatorio mural, de porcelana sanitaria, modelo Veranda "ROCA", color Blanco, de 1000x520 mm, con juego de fijación; taza de inodoro de tanque bajo, de porcelana sanitaria, modelo Veranda "ROCA", color Blanco, de 390x695x800 mm, con codo de evacuación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</si>
  <si>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</si>
  <si>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</si>
  <si>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</si>
  <si>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</si>
  <si>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</si>
  <si>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</si>
  <si>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</si>
  <si>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mt30snr010fb</t>
  </si>
  <si>
    <t xml:space="preserve">Ud</t>
  </si>
  <si>
    <t xml:space="preserve">Lavatorio mural, de porcelana sanitaria, modelo Veranda "ROCA", color Blanco, de 1000x520 mm, con juego de fijación.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</si>
  <si>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</si>
  <si>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</si>
  <si>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evacuación y juego de fijación.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</si>
  <si>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</si>
  <si>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</si>
  <si>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</si>
  <si>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</si>
  <si>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</si>
  <si>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</si>
  <si>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</si>
  <si>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</si>
  <si>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</si>
  <si>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</si>
  <si>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</si>
  <si>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</si>
  <si>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</si>
  <si>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</si>
  <si>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</si>
  <si>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</si>
  <si>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</si>
  <si>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</si>
  <si>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</si>
  <si>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</si>
  <si>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</si>
  <si>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</si>
  <si>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</si>
  <si>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</si>
  <si>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</si>
  <si>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</si>
  <si>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</si>
  <si>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</si>
  <si>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</si>
  <si>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</si>
  <si>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</si>
  <si>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</si>
  <si>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</si>
  <si>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5.325,67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</si>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</sst>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2238.45</v>
      </c>
      <c r="G10" s="12">
        <f ca="1">ROUND(INDIRECT(ADDRESS(ROW()+(0), COLUMN()+(-2), 1))*INDIRECT(ADDRESS(ROW()+(0), COLUMN()+(-1), 1)), 2)</f>
        <v>2238.45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2905.67</v>
      </c>
      <c r="G11" s="12">
        <f ca="1">ROUND(INDIRECT(ADDRESS(ROW()+(0), COLUMN()+(-2), 1))*INDIRECT(ADDRESS(ROW()+(0), COLUMN()+(-1), 1)), 2)</f>
        <v>2905.67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2360.4</v>
      </c>
      <c r="G12" s="12">
        <f ca="1">ROUND(INDIRECT(ADDRESS(ROW()+(0), COLUMN()+(-2), 1))*INDIRECT(ADDRESS(ROW()+(0), COLUMN()+(-1), 1)), 2)</f>
        <v>2360.4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767.67</v>
      </c>
      <c r="G13" s="12">
        <f ca="1">ROUND(INDIRECT(ADDRESS(ROW()+(0), COLUMN()+(-2), 1))*INDIRECT(ADDRESS(ROW()+(0), COLUMN()+(-1), 1)), 2)</f>
        <v>767.67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2360.4</v>
      </c>
      <c r="G14" s="12">
        <f ca="1">ROUND(INDIRECT(ADDRESS(ROW()+(0), COLUMN()+(-2), 1))*INDIRECT(ADDRESS(ROW()+(0), COLUMN()+(-1), 1)), 2)</f>
        <v>2360.4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211.65</v>
      </c>
      <c r="G15" s="12">
        <f ca="1">ROUND(INDIRECT(ADDRESS(ROW()+(0), COLUMN()+(-2), 1))*INDIRECT(ADDRESS(ROW()+(0), COLUMN()+(-1), 1)), 2)</f>
        <v>211.65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40.47</v>
      </c>
      <c r="G16" s="12">
        <f ca="1">ROUND(INDIRECT(ADDRESS(ROW()+(0), COLUMN()+(-2), 1))*INDIRECT(ADDRESS(ROW()+(0), COLUMN()+(-1), 1)), 2)</f>
        <v>80.94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41</v>
      </c>
      <c r="G17" s="12">
        <f ca="1">ROUND(INDIRECT(ADDRESS(ROW()+(0), COLUMN()+(-2), 1))*INDIRECT(ADDRESS(ROW()+(0), COLUMN()+(-1), 1)), 2)</f>
        <v>41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0.036</v>
      </c>
      <c r="F18" s="14">
        <v>38.43</v>
      </c>
      <c r="G18" s="14">
        <f ca="1">ROUND(INDIRECT(ADDRESS(ROW()+(0), COLUMN()+(-2), 1))*INDIRECT(ADDRESS(ROW()+(0), COLUMN()+(-1), 1)), 2)</f>
        <v>1.38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10967.6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3.017</v>
      </c>
      <c r="F21" s="12">
        <v>32.35</v>
      </c>
      <c r="G21" s="12">
        <f ca="1">ROUND(INDIRECT(ADDRESS(ROW()+(0), COLUMN()+(-2), 1))*INDIRECT(ADDRESS(ROW()+(0), COLUMN()+(-1), 1)), 2)</f>
        <v>97.6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2.011</v>
      </c>
      <c r="F22" s="14">
        <v>21.82</v>
      </c>
      <c r="G22" s="14">
        <f ca="1">ROUND(INDIRECT(ADDRESS(ROW()+(0), COLUMN()+(-2), 1))*INDIRECT(ADDRESS(ROW()+(0), COLUMN()+(-1), 1)), 2)</f>
        <v>43.88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141.48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11109</v>
      </c>
      <c r="G25" s="14">
        <f ca="1">ROUND(INDIRECT(ADDRESS(ROW()+(0), COLUMN()+(-2), 1))*INDIRECT(ADDRESS(ROW()+(0), COLUMN()+(-1), 1))/100, 2)</f>
        <v>222.18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11331.2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