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<sst xmlns="http://schemas.openxmlformats.org/spreadsheetml/2006/main" count="32" uniqueCount="32">
  <si>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</si>
  <si>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SAL031</t>
  </si>
  <si>
    <t xml:space="preserve">Ud</t>
  </si>
  <si>
    <t xml:space="preserve">Lavatorio mural, de acero inoxidable.</t>
  </si>
  <si>
    <r>
      <rPr>
        <sz val="8.25"/>
        <color rgb="FF000000"/>
        <rFont val="Arial"/>
        <family val="2"/>
      </rPr>
      <t xml:space="preserve">Lavatorio mural, de acero inoxidable AISI 304, con acabado satinado, de 380x450 mm, de 1 poza de 145 mm de altura y 320 mm de diámetro, con válvula de desagüe de 1/4" y 32 mm de diámetro, equipado con grifería temporizada, mezcladora, de repisa, para lavatorio, acabado cromado, aireador, con tiempo de flujo de 10 segundos, limitador de caudal a 6 l/min. Incluso juego de fijación y silicona para sellado de juntas. El precio no incluye el desagüe.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</si>
  <si>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</si>
  <si>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</si>
  <si>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</si>
  <si>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</si>
  <si>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</si>
  <si>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</si>
  <si>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</si>
  <si>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mt30lxp010ka</t>
  </si>
  <si>
    <t xml:space="preserve">Ud</t>
  </si>
  <si>
    <t xml:space="preserve">Lavatorio mural, de acero inoxidable AISI 304, con acabado satinado, de 380x450 mm, de 1 poza de 145 mm de altura y 320 mm de diámetro, con válvula de desagüe de 1/4" y 32 mm de diámetro.</t>
  </si>
  <si>
    <t xml:space="preserve">mt31gmp020baaa1</t>
  </si>
  <si>
    <t xml:space="preserve">Ud</t>
  </si>
  <si>
    <t xml:space="preserve">Grifería temporizada, mezcladora, de repisa, para lavatorio, acabado cromado, aireador, con tiempo de flujo de 10 segundos, limitador de caudal a 6 l/min; incluso elementos de conexión, enlaces de alimentación flexibles de 1/2" de diámetro y 350 mm de longitud, válvulas antirretorno y dos llaves de paso.</t>
  </si>
  <si>
    <t xml:space="preserve">mt30www005</t>
  </si>
  <si>
    <t xml:space="preserve">Ud</t>
  </si>
  <si>
    <t xml:space="preserve">Cartucho de 300 ml de silicona ácida monocomponente, fungicida, para sellado de juntas en ambientes húmedos.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</si>
  <si>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</si>
  <si>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</si>
  <si>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</si>
  <si>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</si>
  <si>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Operario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</si>
  <si>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</si>
  <si>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</si>
  <si>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</si>
  <si>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</si>
  <si>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1.394,61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</si>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</sst>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2.55" customWidth="1"/>
    <col min="4" max="4" width="7.65" customWidth="1"/>
    <col min="5" max="5" width="68.51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1304.36</v>
      </c>
      <c r="H10" s="12">
        <f ca="1">ROUND(INDIRECT(ADDRESS(ROW()+(0), COLUMN()+(-2), 1))*INDIRECT(ADDRESS(ROW()+(0), COLUMN()+(-1), 1)), 2)</f>
        <v>1304.36</v>
      </c>
    </row>
    <row r="11" spans="1:8" ht="45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</v>
      </c>
      <c r="G11" s="12">
        <v>1134.85</v>
      </c>
      <c r="H11" s="12">
        <f ca="1">ROUND(INDIRECT(ADDRESS(ROW()+(0), COLUMN()+(-2), 1))*INDIRECT(ADDRESS(ROW()+(0), COLUMN()+(-1), 1)), 2)</f>
        <v>1134.85</v>
      </c>
    </row>
    <row r="12" spans="1:8" ht="24.0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0.012</v>
      </c>
      <c r="G12" s="14">
        <v>38.43</v>
      </c>
      <c r="H12" s="14">
        <f ca="1">ROUND(INDIRECT(ADDRESS(ROW()+(0), COLUMN()+(-2), 1))*INDIRECT(ADDRESS(ROW()+(0), COLUMN()+(-1), 1)), 2)</f>
        <v>0.46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2439.67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2.235</v>
      </c>
      <c r="G15" s="14">
        <v>32.35</v>
      </c>
      <c r="H15" s="14">
        <f ca="1">ROUND(INDIRECT(ADDRESS(ROW()+(0), COLUMN()+(-2), 1))*INDIRECT(ADDRESS(ROW()+(0), COLUMN()+(-1), 1)), 2)</f>
        <v>72.3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1))), 2)</f>
        <v>72.3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1)),INDIRECT(ADDRESS(ROW()+(-5), COLUMN()+(1), 1))), 2)</f>
        <v>2511.97</v>
      </c>
      <c r="H18" s="14">
        <f ca="1">ROUND(INDIRECT(ADDRESS(ROW()+(0), COLUMN()+(-2), 1))*INDIRECT(ADDRESS(ROW()+(0), COLUMN()+(-1), 1))/100, 2)</f>
        <v>50.24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1)),INDIRECT(ADDRESS(ROW()+(-6), COLUMN()+(0), 1))), 2)</f>
        <v>2562.21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