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<sst xmlns="http://schemas.openxmlformats.org/spreadsheetml/2006/main" count="73" uniqueCount="73">
  <si>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</si>
  <si>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UAP010</t>
  </si>
  <si>
    <t xml:space="preserve">Ud</t>
  </si>
  <si>
    <t xml:space="preserve">Buzón de inspección.</t>
  </si>
  <si>
    <r>
      <rPr>
        <sz val="8.25"/>
        <color rgb="FF000000"/>
        <rFont val="Arial"/>
        <family val="2"/>
      </rPr>
      <t xml:space="preserve">Buzón de inspección, de 1,00 m de diámetro interior y de 1,6 m de altura útil interior, de albañilería de ladrillo cerámico macizo de 1 pie de espesor recibido con mortero de cemento, confeccionado en obra, dosificación 1:6, enfoscado y bruñido por el interior con mortero de cemento, confeccionado en obra, con aditivo hidrófugo, dosificación 1:3 y elementos prefabricados de concreto simple, sobre falso piso de 25 cm de espesor de concreto armado f'c=350 kg/cm² (35 MPa), no expuesto a ciclos de congelamiento y deshielo, exposición a sulfatos moderada, con baja permeabilidad en exposición al agua, expuesto a cloruros provenientes de productos descongelantes, sal, agua salobre, agua del mar, o salpicaduras del mismo origen, tamaño máximo del agregado 19 mm, consistencia blanda ligeramente armada con malla electrosoldada,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</si>
  <si>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</si>
  <si>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</si>
  <si>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</si>
  <si>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</si>
  <si>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</si>
  <si>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</si>
  <si>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</si>
  <si>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mt10haf055hqc</t>
  </si>
  <si>
    <t xml:space="preserve">m³</t>
  </si>
  <si>
    <t xml:space="preserve">Concreto f'c=350 kg/cm² (35 MPa), no expuesto a ciclos de congelamiento y deshielo, exposición a sulfatos moderada, con baja permeabilidad en exposición al agua, expuesto a cloruros provenientes de productos descongelantes, sal, agua salobre, agua del mar, o salpicaduras del mismo origen, tamaño máximo del agregado 19 mm, consistencia blanda, premezclado en planta, según el Reglamento Nacional de Edificaciones NTE E.060.</t>
  </si>
  <si>
    <t xml:space="preserve">mt07ame090ljc</t>
  </si>
  <si>
    <t xml:space="preserve">m²</t>
  </si>
  <si>
    <t xml:space="preserve">Malla electrosoldada Q-335 cocada 150x150 mm, con alambres longitudinales de 8 mm de diámetro y alambres transversales de 8,0 mm de diámetro, de acero trefilado corrugado ASTM A 82-94, según ASTM A 185.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</si>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</sst>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48" customWidth="1"/>
    <col min="4" max="4" width="70.72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285.94</v>
      </c>
      <c r="G10" s="12">
        <f ca="1">ROUND(INDIRECT(ADDRESS(ROW()+(0), COLUMN()+(-2), 1))*INDIRECT(ADDRESS(ROW()+(0), COLUMN()+(-1), 1)), 2)</f>
        <v>193.01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24.28</v>
      </c>
      <c r="G11" s="12">
        <f ca="1">ROUND(INDIRECT(ADDRESS(ROW()+(0), COLUMN()+(-2), 1))*INDIRECT(ADDRESS(ROW()+(0), COLUMN()+(-1), 1)), 2)</f>
        <v>54.63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2">
        <v>271.81</v>
      </c>
      <c r="G12" s="12">
        <f ca="1">ROUND(INDIRECT(ADDRESS(ROW()+(0), COLUMN()+(-2), 1))*INDIRECT(ADDRESS(ROW()+(0), COLUMN()+(-1), 1)), 2)</f>
        <v>126.66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2">
        <v>1.74</v>
      </c>
      <c r="G13" s="12">
        <f ca="1">ROUND(INDIRECT(ADDRESS(ROW()+(0), COLUMN()+(-2), 1))*INDIRECT(ADDRESS(ROW()+(0), COLUMN()+(-1), 1)), 2)</f>
        <v>382.8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0.048</v>
      </c>
      <c r="F14" s="12">
        <v>4.68</v>
      </c>
      <c r="G14" s="12">
        <f ca="1">ROUND(INDIRECT(ADDRESS(ROW()+(0), COLUMN()+(-2), 1))*INDIRECT(ADDRESS(ROW()+(0), COLUMN()+(-1), 1)), 2)</f>
        <v>0.22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0.38</v>
      </c>
      <c r="F15" s="12">
        <v>62.49</v>
      </c>
      <c r="G15" s="12">
        <f ca="1">ROUND(INDIRECT(ADDRESS(ROW()+(0), COLUMN()+(-2), 1))*INDIRECT(ADDRESS(ROW()+(0), COLUMN()+(-1), 1)), 2)</f>
        <v>23.75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72.274</v>
      </c>
      <c r="F16" s="12">
        <v>0.47</v>
      </c>
      <c r="G16" s="12">
        <f ca="1">ROUND(INDIRECT(ADDRESS(ROW()+(0), COLUMN()+(-2), 1))*INDIRECT(ADDRESS(ROW()+(0), COLUMN()+(-1), 1)), 2)</f>
        <v>33.97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0.565</v>
      </c>
      <c r="F17" s="12">
        <v>3.75</v>
      </c>
      <c r="G17" s="12">
        <f ca="1">ROUND(INDIRECT(ADDRESS(ROW()+(0), COLUMN()+(-2), 1))*INDIRECT(ADDRESS(ROW()+(0), COLUMN()+(-1), 1)), 2)</f>
        <v>2.12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144.47</v>
      </c>
      <c r="G18" s="12">
        <f ca="1">ROUND(INDIRECT(ADDRESS(ROW()+(0), COLUMN()+(-2), 1))*INDIRECT(ADDRESS(ROW()+(0), COLUMN()+(-1), 1)), 2)</f>
        <v>144.47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204.06</v>
      </c>
      <c r="G19" s="12">
        <f ca="1">ROUND(INDIRECT(ADDRESS(ROW()+(0), COLUMN()+(-2), 1))*INDIRECT(ADDRESS(ROW()+(0), COLUMN()+(-1), 1)), 2)</f>
        <v>204.06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0.007</v>
      </c>
      <c r="F20" s="12">
        <v>10.26</v>
      </c>
      <c r="G20" s="12">
        <f ca="1">ROUND(INDIRECT(ADDRESS(ROW()+(0), COLUMN()+(-2), 1))*INDIRECT(ADDRESS(ROW()+(0), COLUMN()+(-1), 1)), 2)</f>
        <v>0.07</v>
      </c>
    </row>
    <row r="21" spans="1:7" ht="45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419.64</v>
      </c>
      <c r="G21" s="12">
        <f ca="1">ROUND(INDIRECT(ADDRESS(ROW()+(0), COLUMN()+(-2), 1))*INDIRECT(ADDRESS(ROW()+(0), COLUMN()+(-1), 1)), 2)</f>
        <v>419.64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3">
        <v>4</v>
      </c>
      <c r="F22" s="14">
        <v>16.97</v>
      </c>
      <c r="G22" s="14">
        <f ca="1">ROUND(INDIRECT(ADDRESS(ROW()+(0), COLUMN()+(-2), 1))*INDIRECT(ADDRESS(ROW()+(0), COLUMN()+(-1), 1)), 2)</f>
        <v>67.88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1653.28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0.232</v>
      </c>
      <c r="F25" s="12">
        <v>167.78</v>
      </c>
      <c r="G25" s="12">
        <f ca="1">ROUND(INDIRECT(ADDRESS(ROW()+(0), COLUMN()+(-2), 1))*INDIRECT(ADDRESS(ROW()+(0), COLUMN()+(-1), 1)), 2)</f>
        <v>38.92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0.194</v>
      </c>
      <c r="F26" s="14">
        <v>10.45</v>
      </c>
      <c r="G26" s="14">
        <f ca="1">ROUND(INDIRECT(ADDRESS(ROW()+(0), COLUMN()+(-2), 1))*INDIRECT(ADDRESS(ROW()+(0), COLUMN()+(-1), 1)), 2)</f>
        <v>2.03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40.95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8.63</v>
      </c>
      <c r="F29" s="12">
        <v>31.48</v>
      </c>
      <c r="G29" s="12">
        <f ca="1">ROUND(INDIRECT(ADDRESS(ROW()+(0), COLUMN()+(-2), 1))*INDIRECT(ADDRESS(ROW()+(0), COLUMN()+(-1), 1)), 2)</f>
        <v>271.67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6.876</v>
      </c>
      <c r="F30" s="14">
        <v>21.86</v>
      </c>
      <c r="G30" s="14">
        <f ca="1">ROUND(INDIRECT(ADDRESS(ROW()+(0), COLUMN()+(-2), 1))*INDIRECT(ADDRESS(ROW()+(0), COLUMN()+(-1), 1)), 2)</f>
        <v>150.31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1))), 2)</f>
        <v>421.98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1)),INDIRECT(ADDRESS(ROW()+(-6), COLUMN()+(1), 1)),INDIRECT(ADDRESS(ROW()+(-10), COLUMN()+(1), 1))), 2)</f>
        <v>2116.21</v>
      </c>
      <c r="G33" s="14">
        <f ca="1">ROUND(INDIRECT(ADDRESS(ROW()+(0), COLUMN()+(-2), 1))*INDIRECT(ADDRESS(ROW()+(0), COLUMN()+(-1), 1))/100, 2)</f>
        <v>42.32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1)),INDIRECT(ADDRESS(ROW()+(-7), COLUMN()+(0), 1)),INDIRECT(ADDRESS(ROW()+(-11), COLUMN()+(0), 1))), 2)</f>
        <v>2158.53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