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<sst xmlns="http://schemas.openxmlformats.org/spreadsheetml/2006/main" count="52" uniqueCount="52">
  <si>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</si>
  <si>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</si>
  <si>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</si>
  <si>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</si>
  <si>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pernos, con caja de conexión y protección, con fusibles, conductor interior, toma de tierra con pica y caja de registro de paso y derivación de 40x40x60 cm, con marco y tapa de fierro fundido. Incluso lámparas.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</si>
  <si>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</si>
  <si>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</si>
  <si>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</si>
  <si>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</si>
  <si>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</si>
  <si>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</si>
  <si>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</si>
  <si>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mt34www020</t>
  </si>
  <si>
    <t xml:space="preserve">Ud</t>
  </si>
  <si>
    <t xml:space="preserve">Caja de registro de paso y derivación de 40x40x60 cm, con marco y tapa de fierro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</si>
  <si>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</si>
  <si>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</si>
  <si>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</si>
  <si>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</si>
  <si>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</si>
  <si>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</si>
  <si>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</si>
  <si>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</si>
  <si>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</si>
  <si>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</si>
  <si>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</si>
  <si>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</si>
  <si>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mt34beg105c</t>
  </si>
  <si>
    <t xml:space="preserve">Ud</t>
  </si>
  <si>
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pernos.</t>
  </si>
  <si>
    <t xml:space="preserve">mt34beg101i</t>
  </si>
  <si>
    <t xml:space="preserve">Ud</t>
  </si>
  <si>
    <t xml:space="preserve">Columna cilíndrica para luminaria, de 7000 mm de altura, de aluminio lacado con rail de montaje.</t>
  </si>
  <si>
    <t xml:space="preserve">Subtotal materiales:</t>
  </si>
  <si>
    <t xml:space="preserve">Equipos</t>
  </si>
  <si>
    <t xml:space="preserve">mq04cag010c</t>
  </si>
  <si>
    <t xml:space="preserve">h</t>
  </si>
  <si>
    <t xml:space="preserve">Camión con grúa de hasta 12 t.</t>
  </si>
  <si>
    <t xml:space="preserve">Subtotal equipos: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</si>
  <si>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</si>
  <si>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</si>
  <si>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</si>
  <si>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</si>
  <si>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</si>
  <si>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</si>
  <si>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</si>
  <si>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</si>
  <si>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</si>
  <si>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</si>
  <si>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</si>
  <si>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12.871,44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</si>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</sst>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375.4</v>
      </c>
      <c r="H10" s="12">
        <f ca="1">ROUND(INDIRECT(ADDRESS(ROW()+(0), COLUMN()+(-2), 1))*INDIRECT(ADDRESS(ROW()+(0), COLUMN()+(-1), 1)), 2)</f>
        <v>375.4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30.53</v>
      </c>
      <c r="H11" s="12">
        <f ca="1">ROUND(INDIRECT(ADDRESS(ROW()+(0), COLUMN()+(-2), 1))*INDIRECT(ADDRESS(ROW()+(0), COLUMN()+(-1), 1)), 2)</f>
        <v>30.53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2.14</v>
      </c>
      <c r="H12" s="12">
        <f ca="1">ROUND(INDIRECT(ADDRESS(ROW()+(0), COLUMN()+(-2), 1))*INDIRECT(ADDRESS(ROW()+(0), COLUMN()+(-1), 1)), 2)</f>
        <v>14.77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14.28</v>
      </c>
      <c r="H13" s="12">
        <f ca="1">ROUND(INDIRECT(ADDRESS(ROW()+(0), COLUMN()+(-2), 1))*INDIRECT(ADDRESS(ROW()+(0), COLUMN()+(-1), 1)), 2)</f>
        <v>28.56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81.28</v>
      </c>
      <c r="H14" s="12">
        <f ca="1">ROUND(INDIRECT(ADDRESS(ROW()+(0), COLUMN()+(-2), 1))*INDIRECT(ADDRESS(ROW()+(0), COLUMN()+(-1), 1)), 2)</f>
        <v>81.28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13684.7</v>
      </c>
      <c r="H15" s="12">
        <f ca="1">ROUND(INDIRECT(ADDRESS(ROW()+(0), COLUMN()+(-2), 1))*INDIRECT(ADDRESS(ROW()+(0), COLUMN()+(-1), 1)), 2)</f>
        <v>13684.7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9329.2</v>
      </c>
      <c r="H16" s="14">
        <f ca="1">ROUND(INDIRECT(ADDRESS(ROW()+(0), COLUMN()+(-2), 1))*INDIRECT(ADDRESS(ROW()+(0), COLUMN()+(-1), 1)), 2)</f>
        <v>9329.2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23544.5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1.159</v>
      </c>
      <c r="G19" s="14">
        <v>197.64</v>
      </c>
      <c r="H19" s="14">
        <f ca="1">ROUND(INDIRECT(ADDRESS(ROW()+(0), COLUMN()+(-2), 1))*INDIRECT(ADDRESS(ROW()+(0), COLUMN()+(-1), 1)), 2)</f>
        <v>229.06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229.06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0.669</v>
      </c>
      <c r="G22" s="12">
        <v>32.15</v>
      </c>
      <c r="H22" s="12">
        <f ca="1">ROUND(INDIRECT(ADDRESS(ROW()+(0), COLUMN()+(-2), 1))*INDIRECT(ADDRESS(ROW()+(0), COLUMN()+(-1), 1)), 2)</f>
        <v>21.51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0.669</v>
      </c>
      <c r="G23" s="14">
        <v>21.68</v>
      </c>
      <c r="H23" s="14">
        <f ca="1">ROUND(INDIRECT(ADDRESS(ROW()+(0), COLUMN()+(-2), 1))*INDIRECT(ADDRESS(ROW()+(0), COLUMN()+(-1), 1)), 2)</f>
        <v>14.5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36.01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23809.5</v>
      </c>
      <c r="H26" s="14">
        <f ca="1">ROUND(INDIRECT(ADDRESS(ROW()+(0), COLUMN()+(-2), 1))*INDIRECT(ADDRESS(ROW()+(0), COLUMN()+(-1), 1))/100, 2)</f>
        <v>476.19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24285.7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