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<sst xmlns="http://schemas.openxmlformats.org/spreadsheetml/2006/main" count="43" uniqueCount="43">
  <si>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</si>
  <si>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UXS010</t>
  </si>
  <si>
    <t xml:space="preserve">m²</t>
  </si>
  <si>
    <t xml:space="preserve">Vereda de césped sintético.</t>
  </si>
  <si>
    <r>
      <rPr>
        <sz val="8.25"/>
        <color rgb="FF000000"/>
        <rFont val="Arial"/>
        <family val="2"/>
      </rPr>
      <t xml:space="preserve">Piso de césped sintético,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40 mm de altura de pelo, 42 mm de altura total de moqueta, 2566 g/m² y 18900 mechones/m²; banda de unión de geotextil de polipropileno, de 300 mm de anchura y adhesivo de poliuretano bicomponente, lastrado con 5 kg/m² de agregado silíceo, de granulometría comprendida entre 0,4 y 0,8 mm; para uso decorativo.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</si>
  <si>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</si>
  <si>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</si>
  <si>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</si>
  <si>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</si>
  <si>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</si>
  <si>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</si>
  <si>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</si>
  <si>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mt47cit230h</t>
  </si>
  <si>
    <t xml:space="preserve">m²</t>
  </si>
  <si>
    <t xml:space="preserve">Césped sintético,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40 mm de altura de pelo, 42 mm de altura total de moqueta, 2566 g/m² y 18900 mechones/m², suministrado en rollos.</t>
  </si>
  <si>
    <t xml:space="preserve">mt47cit250d</t>
  </si>
  <si>
    <t xml:space="preserve">m</t>
  </si>
  <si>
    <t xml:space="preserve">Banda de unión de geotextil de polipropileno, de 300 mm de anchura, suministrada en rollos.</t>
  </si>
  <si>
    <t xml:space="preserve">mt47cit260a</t>
  </si>
  <si>
    <t xml:space="preserve">kg</t>
  </si>
  <si>
    <t xml:space="preserve">Adhesivo de poliuretano bicomponente.</t>
  </si>
  <si>
    <t xml:space="preserve">mt47cit004a</t>
  </si>
  <si>
    <t xml:space="preserve">kg</t>
  </si>
  <si>
    <t xml:space="preserve">Agregado silíceo, de granulometría comprendida entre 0,4 y 0,8 mm, suministrado en sacos.</t>
  </si>
  <si>
    <t xml:space="preserve">Subtotal materiales:</t>
  </si>
  <si>
    <t xml:space="preserve">Equipos</t>
  </si>
  <si>
    <t xml:space="preserve">mq07cel010</t>
  </si>
  <si>
    <t xml:space="preserve">h</t>
  </si>
  <si>
    <t xml:space="preserve">Carretilla elevadora diesel de doble tracción de 8 t.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</si>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</sst>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4.59" customWidth="1"/>
    <col min="5" max="5" width="74.63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</v>
      </c>
      <c r="G10" s="12">
        <v>80.69</v>
      </c>
      <c r="H10" s="12">
        <f ca="1">ROUND(INDIRECT(ADDRESS(ROW()+(0), COLUMN()+(-2), 1))*INDIRECT(ADDRESS(ROW()+(0), COLUMN()+(-1), 1)), 2)</f>
        <v>83.92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</v>
      </c>
      <c r="G11" s="12">
        <v>3.84</v>
      </c>
      <c r="H11" s="12">
        <f ca="1">ROUND(INDIRECT(ADDRESS(ROW()+(0), COLUMN()+(-2), 1))*INDIRECT(ADDRESS(ROW()+(0), COLUMN()+(-1), 1)), 2)</f>
        <v>1.61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15.64</v>
      </c>
      <c r="H12" s="12">
        <f ca="1">ROUND(INDIRECT(ADDRESS(ROW()+(0), COLUMN()+(-2), 1))*INDIRECT(ADDRESS(ROW()+(0), COLUMN()+(-1), 1)), 2)</f>
        <v>4.69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5</v>
      </c>
      <c r="G13" s="14">
        <v>0.52</v>
      </c>
      <c r="H13" s="14">
        <f ca="1">ROUND(INDIRECT(ADDRESS(ROW()+(0), COLUMN()+(-2), 1))*INDIRECT(ADDRESS(ROW()+(0), COLUMN()+(-1), 1)), 2)</f>
        <v>2.6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92.82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82.94</v>
      </c>
      <c r="H16" s="14">
        <f ca="1">ROUND(INDIRECT(ADDRESS(ROW()+(0), COLUMN()+(-2), 1))*INDIRECT(ADDRESS(ROW()+(0), COLUMN()+(-1), 1)), 2)</f>
        <v>20.9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20.9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0.283</v>
      </c>
      <c r="G19" s="12">
        <v>31.29</v>
      </c>
      <c r="H19" s="12">
        <f ca="1">ROUND(INDIRECT(ADDRESS(ROW()+(0), COLUMN()+(-2), 1))*INDIRECT(ADDRESS(ROW()+(0), COLUMN()+(-1), 1)), 2)</f>
        <v>8.86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0.141</v>
      </c>
      <c r="G20" s="14">
        <v>21.72</v>
      </c>
      <c r="H20" s="14">
        <f ca="1">ROUND(INDIRECT(ADDRESS(ROW()+(0), COLUMN()+(-2), 1))*INDIRECT(ADDRESS(ROW()+(0), COLUMN()+(-1), 1)), 2)</f>
        <v>3.06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11.92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125.64</v>
      </c>
      <c r="H23" s="14">
        <f ca="1">ROUND(INDIRECT(ADDRESS(ROW()+(0), COLUMN()+(-2), 1))*INDIRECT(ADDRESS(ROW()+(0), COLUMN()+(-1), 1))/100, 2)</f>
        <v>2.51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128.15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