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<sst xmlns="http://schemas.openxmlformats.org/spreadsheetml/2006/main" count="26" uniqueCount="26">
  <si>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</si>
  <si>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XEM010</t>
  </si>
  <si>
    <t xml:space="preserve">Ud</t>
  </si>
  <si>
    <t xml:space="preserve">Ensayo de mallas electrosoldadas de un mismo lote.</t>
  </si>
  <si>
    <r>
      <rPr>
        <sz val="8.25"/>
        <color rgb="FF000000"/>
        <rFont val="Arial"/>
        <family val="2"/>
      </rPr>
      <t xml:space="preserve">Ensayo sobre una muestra de mallas electrosoldadas con determinación de: características geométricas del corrugado, doblado simple, carga de despegue.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</si>
  <si>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</si>
  <si>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</si>
  <si>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</si>
  <si>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</si>
  <si>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</si>
  <si>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</si>
  <si>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</si>
  <si>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mt49arm010</t>
  </si>
  <si>
    <t xml:space="preserve">Ud</t>
  </si>
  <si>
    <t xml:space="preserve">Ensayo para determinar las características geométricas del corrugado sobre una muestra de cuatro mallas electrosoldadas del mismo lote, incluso desplazamiento a obra, toma de muestra e informe de resultados.</t>
  </si>
  <si>
    <t xml:space="preserve">mt49arm030</t>
  </si>
  <si>
    <t xml:space="preserve">Ud</t>
  </si>
  <si>
    <t xml:space="preserve">Ensayo para determinar la presencia o ausencia de grietas mediante doblado simple sobre una muestra de dos mallas electrosoldadas del mismo lote, según ISO 15630-2, incluso desplazamiento a obra, toma de muestra e informe de resultados.</t>
  </si>
  <si>
    <t xml:space="preserve">mt49arm050</t>
  </si>
  <si>
    <t xml:space="preserve">Ud</t>
  </si>
  <si>
    <t xml:space="preserve">Ensayo para determinar la carga de despegue de los nudos sobre una muestra de dos mallas electrosoldadas del mismo lote, según ISO 15630-2, incluso desplazamiento a obra, toma de muestra e informe de resultados.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</si>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</sst>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126.39</v>
      </c>
      <c r="H10" s="12">
        <f ca="1">ROUND(INDIRECT(ADDRESS(ROW()+(0), COLUMN()+(-2), 1))*INDIRECT(ADDRESS(ROW()+(0), COLUMN()+(-1), 1)), 2)</f>
        <v>126.39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45.02</v>
      </c>
      <c r="H11" s="12">
        <f ca="1">ROUND(INDIRECT(ADDRESS(ROW()+(0), COLUMN()+(-2), 1))*INDIRECT(ADDRESS(ROW()+(0), COLUMN()+(-1), 1)), 2)</f>
        <v>45.02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168.81</v>
      </c>
      <c r="H12" s="14">
        <f ca="1">ROUND(INDIRECT(ADDRESS(ROW()+(0), COLUMN()+(-2), 1))*INDIRECT(ADDRESS(ROW()+(0), COLUMN()+(-1), 1)), 2)</f>
        <v>168.81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340.22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20" t="s">
        <v>23</v>
      </c>
      <c r="D15" s="20"/>
      <c r="E15" s="19" t="s">
        <v>24</v>
      </c>
      <c r="F15" s="13">
        <v>2</v>
      </c>
      <c r="G15" s="14">
        <f ca="1">ROUND(SUM(INDIRECT(ADDRESS(ROW()+(-2), COLUMN()+(1), 1))), 2)</f>
        <v>340.22</v>
      </c>
      <c r="H15" s="14">
        <f ca="1">ROUND(INDIRECT(ADDRESS(ROW()+(0), COLUMN()+(-2), 1))*INDIRECT(ADDRESS(ROW()+(0), COLUMN()+(-1), 1))/100, 2)</f>
        <v>6.8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1))), 2)</f>
        <v>347.02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