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<sst xmlns="http://schemas.openxmlformats.org/spreadsheetml/2006/main" count="37" uniqueCount="37">
  <si>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</si>
  <si>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YCT030</t>
  </si>
  <si>
    <t xml:space="preserve">m</t>
  </si>
  <si>
    <t xml:space="preserve">Protección contra el viento de zona de trabajo.</t>
  </si>
  <si>
    <r>
      <rPr>
        <sz val="8.25"/>
        <color rgb="FF000000"/>
        <rFont val="Arial"/>
        <family val="2"/>
      </rPr>
      <t xml:space="preserve">Protección contra el viento de zona de trabajo, de 2 m de altura, compuesta por paneles de plancha perfilada de acero galvanizado, de 0,6 mm de espesor, entre 40 y 50 mm de altura de perfil, entre 250 y 270 mm de intereje, amortizables en 10 usos y perfiles en S de plancha plegada de acero galvanizado, de 102x33x1,5 mm, acabado sendzimir, de 2,8 m de longitud, anclados al terreno mediante dados de concreto f'c=210 kg/cm² (21 MPa), no expuesto a ciclos de congelamiento y deshielo, exposición a sulfatos insignificante, sin requerimiento de permeabilidad, no expuesto a cloruros, tamaño máximo del agregado 20 mm, consistencia plástica de 102x33x1,5 cm, cada 1,5 m, amortizables en 2 usos. Incluso anclajes mecánicos para la fijación de las planchas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</si>
  <si>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</si>
  <si>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</si>
  <si>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</si>
  <si>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</si>
  <si>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</si>
  <si>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</si>
  <si>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</si>
  <si>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</si>
  <si>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</si>
  <si>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Plancha perfilada de acero galvanizado, de 0,6 mm de espesor, entre 40 y 50 mm de altura de perfil, entre 250 y 270 mm de intereje e inercia entre 13 y 21 cm4.</t>
  </si>
  <si>
    <t xml:space="preserve">mt50spv050a</t>
  </si>
  <si>
    <t xml:space="preserve">m</t>
  </si>
  <si>
    <t xml:space="preserve">Perfil en S de plancha plegada de acero galvanizado, acabado sendzimir, de 102x33x1,5 mm.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</si>
  <si>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</si>
  <si>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</si>
  <si>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</si>
  <si>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mt50spd078</t>
  </si>
  <si>
    <t xml:space="preserve">Ud</t>
  </si>
  <si>
    <t xml:space="preserve">Anclaje mecánico con tornillo autotaladrante de cabeza hexagonal con arandela y junta de goma.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</si>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</sst>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73.61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21.15</v>
      </c>
      <c r="G10" s="12">
        <f ca="1">ROUND(INDIRECT(ADDRESS(ROW()+(0), COLUMN()+(-2), 1))*INDIRECT(ADDRESS(ROW()+(0), COLUMN()+(-1), 1)), 2)</f>
        <v>4.23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1.246</v>
      </c>
      <c r="F11" s="12">
        <v>33.17</v>
      </c>
      <c r="G11" s="12">
        <f ca="1">ROUND(INDIRECT(ADDRESS(ROW()+(0), COLUMN()+(-2), 1))*INDIRECT(ADDRESS(ROW()+(0), COLUMN()+(-1), 1)), 2)</f>
        <v>41.33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234.04</v>
      </c>
      <c r="G12" s="12">
        <f ca="1">ROUND(INDIRECT(ADDRESS(ROW()+(0), COLUMN()+(-2), 1))*INDIRECT(ADDRESS(ROW()+(0), COLUMN()+(-1), 1)), 2)</f>
        <v>25.98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3.54</v>
      </c>
      <c r="G13" s="14">
        <f ca="1">ROUND(INDIRECT(ADDRESS(ROW()+(0), COLUMN()+(-2), 1))*INDIRECT(ADDRESS(ROW()+(0), COLUMN()+(-1), 1)), 2)</f>
        <v>7.08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0.713</v>
      </c>
      <c r="F16" s="12">
        <v>31.29</v>
      </c>
      <c r="G16" s="12">
        <f ca="1">ROUND(INDIRECT(ADDRESS(ROW()+(0), COLUMN()+(-2), 1))*INDIRECT(ADDRESS(ROW()+(0), COLUMN()+(-1), 1)), 2)</f>
        <v>22.31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0.713</v>
      </c>
      <c r="F17" s="14">
        <v>20.92</v>
      </c>
      <c r="G17" s="14">
        <f ca="1">ROUND(INDIRECT(ADDRESS(ROW()+(0), COLUMN()+(-2), 1))*INDIRECT(ADDRESS(ROW()+(0), COLUMN()+(-1), 1)), 2)</f>
        <v>14.92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37.23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115.85</v>
      </c>
      <c r="G20" s="14">
        <f ca="1">ROUND(INDIRECT(ADDRESS(ROW()+(0), COLUMN()+(-2), 1))*INDIRECT(ADDRESS(ROW()+(0), COLUMN()+(-1), 1))/100, 2)</f>
        <v>2.32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118.17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