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<sst xmlns="http://schemas.openxmlformats.org/spreadsheetml/2006/main" count="53" uniqueCount="53">
  <si>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</si>
  <si>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REG010</t>
  </si>
  <si>
    <t xml:space="preserve">Ud</t>
  </si>
  <si>
    <t xml:space="preserve">Revestimiento de escalera interior con piezas cerámicas. Colocación en capa gruesa.</t>
  </si>
  <si>
    <r>
      <rPr>
        <sz val="8.25"/>
        <color rgb="FF000000"/>
        <rFont val="Arial"/>
        <family val="2"/>
      </rPr>
      <t xml:space="preserve">Revestimiento de escalera interior de ida y vuelta, de dos tramos rectos con descanso intermedio con 17 peldaños de 100 cm de anchura, con piezas de gres esmaltado, y zanquín, de 420x180 mm, colocado en un lateral. COLOCACIÓN: con mortero de cemento M-5.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</si>
  <si>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</si>
  <si>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</si>
  <si>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</si>
  <si>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</si>
  <si>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</si>
  <si>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</si>
  <si>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</si>
  <si>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mt18pce010800</t>
  </si>
  <si>
    <t xml:space="preserve">m</t>
  </si>
  <si>
    <t xml:space="preserve">Paso para peldaño de gres esmaltado, S/. 8,00/m.</t>
  </si>
  <si>
    <t xml:space="preserve">mt18pce011800</t>
  </si>
  <si>
    <t xml:space="preserve">m</t>
  </si>
  <si>
    <t xml:space="preserve">Tabica para peldaño de gres esmaltado, S/. 8,00/m.</t>
  </si>
  <si>
    <t xml:space="preserve">mt18zce010a500</t>
  </si>
  <si>
    <t xml:space="preserve">m</t>
  </si>
  <si>
    <t xml:space="preserve">Zanquín cerámico de gres esmaltado, 420x180 mm, S/. 5,00/m.</t>
  </si>
  <si>
    <t xml:space="preserve">mt18bde010800</t>
  </si>
  <si>
    <t xml:space="preserve">m²</t>
  </si>
  <si>
    <t xml:space="preserve">Piezas de gres esmaltado, S/. 8,00/m².</t>
  </si>
  <si>
    <t xml:space="preserve">mt18rce010a300</t>
  </si>
  <si>
    <t xml:space="preserve">m</t>
  </si>
  <si>
    <t xml:space="preserve">Contrazócalo cerámico de gres esmaltado, de 7 cm de anchura, S/. 3,00/m.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</si>
  <si>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</si>
  <si>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</si>
  <si>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</si>
  <si>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mt01ara010a</t>
  </si>
  <si>
    <t xml:space="preserve">m³</t>
  </si>
  <si>
    <t xml:space="preserve">Arena con granulometría de 0 a 5 mm de diámetro, limpia.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</si>
  <si>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</si>
  <si>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</si>
  <si>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</si>
  <si>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</si>
  <si>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</si>
  <si>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</si>
  <si>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</si>
  <si>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</si>
  <si>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</si>
  <si>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</si>
  <si>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</si>
  <si>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</si>
  <si>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</si>
  <si>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</si>
  <si>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</si>
  <si>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</si>
  <si>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</si>
  <si>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</si>
  <si>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426,29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</si>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</sst>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7.65" customWidth="1"/>
    <col min="5" max="5" width="71.4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17</v>
      </c>
      <c r="G10" s="12">
        <v>32.89</v>
      </c>
      <c r="H10" s="12">
        <f ca="1">ROUND(INDIRECT(ADDRESS(ROW()+(0), COLUMN()+(-2), 1))*INDIRECT(ADDRESS(ROW()+(0), COLUMN()+(-1), 1)), 2)</f>
        <v>559.13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17</v>
      </c>
      <c r="G11" s="12">
        <v>32.89</v>
      </c>
      <c r="H11" s="12">
        <f ca="1">ROUND(INDIRECT(ADDRESS(ROW()+(0), COLUMN()+(-2), 1))*INDIRECT(ADDRESS(ROW()+(0), COLUMN()+(-1), 1)), 2)</f>
        <v>559.13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7.14</v>
      </c>
      <c r="G12" s="12">
        <v>20.56</v>
      </c>
      <c r="H12" s="12">
        <f ca="1">ROUND(INDIRECT(ADDRESS(ROW()+(0), COLUMN()+(-2), 1))*INDIRECT(ADDRESS(ROW()+(0), COLUMN()+(-1), 1)), 2)</f>
        <v>146.8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32.89</v>
      </c>
      <c r="H13" s="12">
        <f ca="1">ROUND(INDIRECT(ADDRESS(ROW()+(0), COLUMN()+(-2), 1))*INDIRECT(ADDRESS(ROW()+(0), COLUMN()+(-1), 1)), 2)</f>
        <v>34.53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12.33</v>
      </c>
      <c r="H14" s="12">
        <f ca="1">ROUND(INDIRECT(ADDRESS(ROW()+(0), COLUMN()+(-2), 1))*INDIRECT(ADDRESS(ROW()+(0), COLUMN()+(-1), 1)), 2)</f>
        <v>24.66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0.22</v>
      </c>
      <c r="G15" s="12">
        <v>349.64</v>
      </c>
      <c r="H15" s="12">
        <f ca="1">ROUND(INDIRECT(ADDRESS(ROW()+(0), COLUMN()+(-2), 1))*INDIRECT(ADDRESS(ROW()+(0), COLUMN()+(-1), 1)), 2)</f>
        <v>76.92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0.02</v>
      </c>
      <c r="G16" s="12">
        <v>49.65</v>
      </c>
      <c r="H16" s="12">
        <f ca="1">ROUND(INDIRECT(ADDRESS(ROW()+(0), COLUMN()+(-2), 1))*INDIRECT(ADDRESS(ROW()+(0), COLUMN()+(-1), 1)), 2)</f>
        <v>0.99</v>
      </c>
    </row>
    <row r="17" spans="1:8" ht="76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13.25</v>
      </c>
      <c r="G17" s="14">
        <v>3.72</v>
      </c>
      <c r="H17" s="14">
        <f ca="1">ROUND(INDIRECT(ADDRESS(ROW()+(0), COLUMN()+(-2), 1))*INDIRECT(ADDRESS(ROW()+(0), COLUMN()+(-1), 1)), 2)</f>
        <v>49.29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1451.45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12.968</v>
      </c>
      <c r="G20" s="12">
        <v>32.86</v>
      </c>
      <c r="H20" s="12">
        <f ca="1">ROUND(INDIRECT(ADDRESS(ROW()+(0), COLUMN()+(-2), 1))*INDIRECT(ADDRESS(ROW()+(0), COLUMN()+(-1), 1)), 2)</f>
        <v>426.13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12.968</v>
      </c>
      <c r="G21" s="12">
        <v>22.82</v>
      </c>
      <c r="H21" s="12">
        <f ca="1">ROUND(INDIRECT(ADDRESS(ROW()+(0), COLUMN()+(-2), 1))*INDIRECT(ADDRESS(ROW()+(0), COLUMN()+(-1), 1)), 2)</f>
        <v>295.93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12.968</v>
      </c>
      <c r="G22" s="14">
        <v>21.97</v>
      </c>
      <c r="H22" s="14">
        <f ca="1">ROUND(INDIRECT(ADDRESS(ROW()+(0), COLUMN()+(-2), 1))*INDIRECT(ADDRESS(ROW()+(0), COLUMN()+(-1), 1)), 2)</f>
        <v>284.91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1))), 2)</f>
        <v>1006.97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1)),INDIRECT(ADDRESS(ROW()+(-7), COLUMN()+(1), 1))), 2)</f>
        <v>2458.42</v>
      </c>
      <c r="H25" s="14">
        <f ca="1">ROUND(INDIRECT(ADDRESS(ROW()+(0), COLUMN()+(-2), 1))*INDIRECT(ADDRESS(ROW()+(0), COLUMN()+(-1), 1))/100, 2)</f>
        <v>49.17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1)),INDIRECT(ADDRESS(ROW()+(-8), COLUMN()+(0), 1))), 2)</f>
        <v>2507.59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