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<sst xmlns="http://schemas.openxmlformats.org/spreadsheetml/2006/main" count="64" uniqueCount="64">
  <si>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</si>
  <si>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CEM010</t>
  </si>
  <si>
    <t xml:space="preserve">m³</t>
  </si>
  <si>
    <t xml:space="preserve">Cabezal de grupo de micropilotes.</t>
  </si>
  <si>
    <r>
      <rPr>
        <sz val="8.25"/>
        <color rgb="FF000000"/>
        <rFont val="Arial"/>
        <family val="2"/>
      </rPr>
      <t xml:space="preserve">Cabezal de concreto armado, agrupando cabezas de micropilotes descabezados, realizado con concreto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manuales, y acero Grado 60 (fy=4200 kg/cm²), con una cuantía aproximada de 80 kg/m³, correspondiente al conjunto de armaduras propias, de mechas de ampliación para los elementos de atado y centrado de cargas a que haya lugar, y de mechas de ampliación de la columna al que sirve de base para transmitir las cargas al micropilotaje. Incluso alambre de atar y separadores. El precio incluye el corte, doblado y montaje de la armadura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</si>
  <si>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</si>
  <si>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</si>
  <si>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</si>
  <si>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</si>
  <si>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</si>
  <si>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</si>
  <si>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</si>
  <si>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</si>
  <si>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</si>
  <si>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</si>
  <si>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</si>
  <si>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</si>
  <si>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</si>
  <si>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</si>
  <si>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</si>
  <si>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</si>
  <si>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</si>
  <si>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</si>
  <si>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</si>
  <si>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</si>
  <si>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</si>
  <si>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</si>
  <si>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</si>
  <si>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</si>
  <si>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</si>
  <si>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</si>
  <si>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</si>
  <si>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</si>
  <si>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</si>
  <si>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</si>
  <si>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</si>
  <si>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</si>
  <si>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</si>
  <si>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</si>
  <si>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</si>
  <si>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mo043</t>
  </si>
  <si>
    <t xml:space="preserve">h</t>
  </si>
  <si>
    <t xml:space="preserve">Operario fierrero.</t>
  </si>
  <si>
    <t xml:space="preserve">mo090</t>
  </si>
  <si>
    <t xml:space="preserve">h</t>
  </si>
  <si>
    <t xml:space="preserve">Oficial fierrero.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</si>
  <si>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</si>
  <si>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</si>
  <si>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</si>
  <si>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</si>
  <si>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</si>
  <si>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</si>
  <si>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</si>
  <si>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</si>
  <si>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</si>
  <si>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</si>
  <si>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</si>
  <si>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</si>
  <si>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</si>
  <si>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</si>
  <si>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</si>
  <si>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</si>
  <si>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7,09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</si>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</sst>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59" customWidth="1"/>
    <col min="3" max="3" width="1.70" customWidth="1"/>
    <col min="4" max="4" width="5.95" customWidth="1"/>
    <col min="5" max="5" width="71.74" customWidth="1"/>
    <col min="6" max="6" width="14.11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0.47</v>
      </c>
      <c r="H10" s="12">
        <f ca="1">ROUND(INDIRECT(ADDRESS(ROW()+(0), COLUMN()+(-2), 1))*INDIRECT(ADDRESS(ROW()+(0), COLUMN()+(-1), 1)), 2)</f>
        <v>3.76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81.6</v>
      </c>
      <c r="G11" s="12">
        <v>3.23</v>
      </c>
      <c r="H11" s="12">
        <f ca="1">ROUND(INDIRECT(ADDRESS(ROW()+(0), COLUMN()+(-2), 1))*INDIRECT(ADDRESS(ROW()+(0), COLUMN()+(-1), 1)), 2)</f>
        <v>263.57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0.56</v>
      </c>
      <c r="G12" s="12">
        <v>4.68</v>
      </c>
      <c r="H12" s="12">
        <f ca="1">ROUND(INDIRECT(ADDRESS(ROW()+(0), COLUMN()+(-2), 1))*INDIRECT(ADDRESS(ROW()+(0), COLUMN()+(-1), 1)), 2)</f>
        <v>2.62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0.199</v>
      </c>
      <c r="G13" s="12">
        <v>4.68</v>
      </c>
      <c r="H13" s="12">
        <f ca="1">ROUND(INDIRECT(ADDRESS(ROW()+(0), COLUMN()+(-2), 1))*INDIRECT(ADDRESS(ROW()+(0), COLUMN()+(-1), 1)), 2)</f>
        <v>0.93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0.499</v>
      </c>
      <c r="G14" s="12">
        <v>42.6</v>
      </c>
      <c r="H14" s="12">
        <f ca="1">ROUND(INDIRECT(ADDRESS(ROW()+(0), COLUMN()+(-2), 1))*INDIRECT(ADDRESS(ROW()+(0), COLUMN()+(-1), 1)), 2)</f>
        <v>21.26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0.624</v>
      </c>
      <c r="G15" s="12">
        <v>57.95</v>
      </c>
      <c r="H15" s="12">
        <f ca="1">ROUND(INDIRECT(ADDRESS(ROW()+(0), COLUMN()+(-2), 1))*INDIRECT(ADDRESS(ROW()+(0), COLUMN()+(-1), 1)), 2)</f>
        <v>36.16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444.622</v>
      </c>
      <c r="G16" s="14">
        <v>0.47</v>
      </c>
      <c r="H16" s="14">
        <f ca="1">ROUND(INDIRECT(ADDRESS(ROW()+(0), COLUMN()+(-2), 1))*INDIRECT(ADDRESS(ROW()+(0), COLUMN()+(-1), 1)), 2)</f>
        <v>208.97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537.27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0.63</v>
      </c>
      <c r="G19" s="14">
        <v>10.45</v>
      </c>
      <c r="H19" s="14">
        <f ca="1">ROUND(INDIRECT(ADDRESS(ROW()+(0), COLUMN()+(-2), 1))*INDIRECT(ADDRESS(ROW()+(0), COLUMN()+(-1), 1)), 2)</f>
        <v>6.58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6.58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1.184</v>
      </c>
      <c r="G22" s="12">
        <v>34.2</v>
      </c>
      <c r="H22" s="12">
        <f ca="1">ROUND(INDIRECT(ADDRESS(ROW()+(0), COLUMN()+(-2), 1))*INDIRECT(ADDRESS(ROW()+(0), COLUMN()+(-1), 1)), 2)</f>
        <v>40.49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1.382</v>
      </c>
      <c r="G23" s="12">
        <v>23.73</v>
      </c>
      <c r="H23" s="12">
        <f ca="1">ROUND(INDIRECT(ADDRESS(ROW()+(0), COLUMN()+(-2), 1))*INDIRECT(ADDRESS(ROW()+(0), COLUMN()+(-1), 1)), 2)</f>
        <v>32.79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1.295</v>
      </c>
      <c r="G24" s="12">
        <v>21.97</v>
      </c>
      <c r="H24" s="12">
        <f ca="1">ROUND(INDIRECT(ADDRESS(ROW()+(0), COLUMN()+(-2), 1))*INDIRECT(ADDRESS(ROW()+(0), COLUMN()+(-1), 1)), 2)</f>
        <v>28.45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1.357</v>
      </c>
      <c r="G25" s="12">
        <v>22.33</v>
      </c>
      <c r="H25" s="12">
        <f ca="1">ROUND(INDIRECT(ADDRESS(ROW()+(0), COLUMN()+(-2), 1))*INDIRECT(ADDRESS(ROW()+(0), COLUMN()+(-1), 1)), 2)</f>
        <v>30.3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0.148</v>
      </c>
      <c r="G26" s="12">
        <v>34.2</v>
      </c>
      <c r="H26" s="12">
        <f ca="1">ROUND(INDIRECT(ADDRESS(ROW()+(0), COLUMN()+(-2), 1))*INDIRECT(ADDRESS(ROW()+(0), COLUMN()+(-1), 1)), 2)</f>
        <v>5.06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0.592</v>
      </c>
      <c r="G27" s="14">
        <v>23.73</v>
      </c>
      <c r="H27" s="14">
        <f ca="1">ROUND(INDIRECT(ADDRESS(ROW()+(0), COLUMN()+(-2), 1))*INDIRECT(ADDRESS(ROW()+(0), COLUMN()+(-1), 1)), 2)</f>
        <v>14.05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151.14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694.99</v>
      </c>
      <c r="H30" s="14">
        <f ca="1">ROUND(INDIRECT(ADDRESS(ROW()+(0), COLUMN()+(-2), 1))*INDIRECT(ADDRESS(ROW()+(0), COLUMN()+(-1), 1))/100, 2)</f>
        <v>13.9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708.89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