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<sst xmlns="http://schemas.openxmlformats.org/spreadsheetml/2006/main" count="82" uniqueCount="82">
  <si>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</si>
  <si>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EHM010</t>
  </si>
  <si>
    <t xml:space="preserve">m³</t>
  </si>
  <si>
    <t xml:space="preserve">Muro de concreto.</t>
  </si>
  <si>
    <r>
      <rPr>
        <sz val="8.25"/>
        <color rgb="FF000000"/>
        <rFont val="Arial"/>
        <family val="2"/>
      </rPr>
      <t xml:space="preserve">Muro de concreto armado encofrado a dos caras, de hasta 3 m de altura, espesor 30 cm, superficie plana,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concreto al encofrado. El precio incluye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</si>
  <si>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</si>
  <si>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</si>
  <si>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</si>
  <si>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</si>
  <si>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</si>
  <si>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</si>
  <si>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</si>
  <si>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</si>
  <si>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</si>
  <si>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concreto de hasta 3 m de altura.</t>
  </si>
  <si>
    <t xml:space="preserve">mt08eme075j</t>
  </si>
  <si>
    <t xml:space="preserve">Ud</t>
  </si>
  <si>
    <t xml:space="preserve">Estructura soporte de sistema de encofrado vertical, para muros de concreto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</si>
  <si>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</si>
  <si>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</si>
  <si>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</si>
  <si>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</si>
  <si>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</si>
  <si>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</si>
  <si>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</si>
  <si>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</si>
  <si>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</si>
  <si>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</si>
  <si>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</si>
  <si>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</si>
  <si>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</si>
  <si>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</si>
  <si>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</si>
  <si>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</si>
  <si>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</si>
  <si>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</si>
  <si>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</si>
  <si>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</si>
  <si>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</si>
  <si>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</si>
  <si>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</si>
  <si>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</si>
  <si>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</si>
  <si>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</si>
  <si>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</si>
  <si>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</si>
  <si>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</si>
  <si>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</si>
  <si>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</si>
  <si>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</si>
  <si>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</si>
  <si>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</si>
  <si>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</si>
  <si>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</si>
  <si>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</si>
  <si>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</si>
  <si>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</si>
  <si>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</si>
  <si>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</si>
  <si>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</si>
  <si>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</si>
  <si>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</si>
  <si>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</si>
  <si>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</si>
  <si>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</si>
  <si>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</si>
  <si>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</si>
  <si>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</si>
  <si>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</si>
  <si>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</si>
  <si>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</si>
  <si>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</si>
  <si>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</si>
  <si>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</si>
  <si>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</si>
  <si>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</si>
  <si>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</si>
  <si>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</si>
  <si>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</si>
  <si>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</si>
  <si>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31,69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</si>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</sst>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71.74" customWidth="1"/>
    <col min="6" max="6" width="13.60" customWidth="1"/>
    <col min="7" max="7" width="12.4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624.22</v>
      </c>
      <c r="H10" s="12">
        <f ca="1">ROUND(INDIRECT(ADDRESS(ROW()+(0), COLUMN()+(-2), 1))*INDIRECT(ADDRESS(ROW()+(0), COLUMN()+(-1), 1)), 2)</f>
        <v>27.47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858.31</v>
      </c>
      <c r="H11" s="12">
        <f ca="1">ROUND(INDIRECT(ADDRESS(ROW()+(0), COLUMN()+(-2), 1))*INDIRECT(ADDRESS(ROW()+(0), COLUMN()+(-1), 1)), 2)</f>
        <v>37.77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5.63</v>
      </c>
      <c r="H12" s="12">
        <f ca="1">ROUND(INDIRECT(ADDRESS(ROW()+(0), COLUMN()+(-2), 1))*INDIRECT(ADDRESS(ROW()+(0), COLUMN()+(-1), 1)), 2)</f>
        <v>1.13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4.21</v>
      </c>
      <c r="H13" s="12">
        <f ca="1">ROUND(INDIRECT(ADDRESS(ROW()+(0), COLUMN()+(-2), 1))*INDIRECT(ADDRESS(ROW()+(0), COLUMN()+(-1), 1)), 2)</f>
        <v>11.23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0.2</v>
      </c>
      <c r="H14" s="12">
        <f ca="1">ROUND(INDIRECT(ADDRESS(ROW()+(0), COLUMN()+(-2), 1))*INDIRECT(ADDRESS(ROW()+(0), COLUMN()+(-1), 1)), 2)</f>
        <v>1.6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3.23</v>
      </c>
      <c r="H15" s="12">
        <f ca="1">ROUND(INDIRECT(ADDRESS(ROW()+(0), COLUMN()+(-2), 1))*INDIRECT(ADDRESS(ROW()+(0), COLUMN()+(-1), 1)), 2)</f>
        <v>164.73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4.68</v>
      </c>
      <c r="H16" s="12">
        <f ca="1">ROUND(INDIRECT(ADDRESS(ROW()+(0), COLUMN()+(-2), 1))*INDIRECT(ADDRESS(ROW()+(0), COLUMN()+(-1), 1)), 2)</f>
        <v>3.04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0.199</v>
      </c>
      <c r="G17" s="12">
        <v>4.68</v>
      </c>
      <c r="H17" s="12">
        <f ca="1">ROUND(INDIRECT(ADDRESS(ROW()+(0), COLUMN()+(-2), 1))*INDIRECT(ADDRESS(ROW()+(0), COLUMN()+(-1), 1)), 2)</f>
        <v>0.93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0.499</v>
      </c>
      <c r="G18" s="12">
        <v>42.6</v>
      </c>
      <c r="H18" s="12">
        <f ca="1">ROUND(INDIRECT(ADDRESS(ROW()+(0), COLUMN()+(-2), 1))*INDIRECT(ADDRESS(ROW()+(0), COLUMN()+(-1), 1)), 2)</f>
        <v>21.26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0.624</v>
      </c>
      <c r="G19" s="12">
        <v>57.95</v>
      </c>
      <c r="H19" s="12">
        <f ca="1">ROUND(INDIRECT(ADDRESS(ROW()+(0), COLUMN()+(-2), 1))*INDIRECT(ADDRESS(ROW()+(0), COLUMN()+(-1), 1)), 2)</f>
        <v>36.16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444.622</v>
      </c>
      <c r="G20" s="14">
        <v>0.47</v>
      </c>
      <c r="H20" s="14">
        <f ca="1">ROUND(INDIRECT(ADDRESS(ROW()+(0), COLUMN()+(-2), 1))*INDIRECT(ADDRESS(ROW()+(0), COLUMN()+(-1), 1)), 2)</f>
        <v>208.97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514.29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0.63</v>
      </c>
      <c r="G23" s="14">
        <v>10.45</v>
      </c>
      <c r="H23" s="14">
        <f ca="1">ROUND(INDIRECT(ADDRESS(ROW()+(0), COLUMN()+(-2), 1))*INDIRECT(ADDRESS(ROW()+(0), COLUMN()+(-1), 1)), 2)</f>
        <v>6.58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6.58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2.035</v>
      </c>
      <c r="G26" s="12">
        <v>34.2</v>
      </c>
      <c r="H26" s="12">
        <f ca="1">ROUND(INDIRECT(ADDRESS(ROW()+(0), COLUMN()+(-2), 1))*INDIRECT(ADDRESS(ROW()+(0), COLUMN()+(-1), 1)), 2)</f>
        <v>69.6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2.22</v>
      </c>
      <c r="G27" s="12">
        <v>23.73</v>
      </c>
      <c r="H27" s="12">
        <f ca="1">ROUND(INDIRECT(ADDRESS(ROW()+(0), COLUMN()+(-2), 1))*INDIRECT(ADDRESS(ROW()+(0), COLUMN()+(-1), 1)), 2)</f>
        <v>52.68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0.543</v>
      </c>
      <c r="G28" s="12">
        <v>34.2</v>
      </c>
      <c r="H28" s="12">
        <f ca="1">ROUND(INDIRECT(ADDRESS(ROW()+(0), COLUMN()+(-2), 1))*INDIRECT(ADDRESS(ROW()+(0), COLUMN()+(-1), 1)), 2)</f>
        <v>18.57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0.691</v>
      </c>
      <c r="G29" s="12">
        <v>23.73</v>
      </c>
      <c r="H29" s="12">
        <f ca="1">ROUND(INDIRECT(ADDRESS(ROW()+(0), COLUMN()+(-2), 1))*INDIRECT(ADDRESS(ROW()+(0), COLUMN()+(-1), 1)), 2)</f>
        <v>16.4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1.295</v>
      </c>
      <c r="G30" s="12">
        <v>21.97</v>
      </c>
      <c r="H30" s="12">
        <f ca="1">ROUND(INDIRECT(ADDRESS(ROW()+(0), COLUMN()+(-2), 1))*INDIRECT(ADDRESS(ROW()+(0), COLUMN()+(-1), 1)), 2)</f>
        <v>28.45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1.357</v>
      </c>
      <c r="G31" s="12">
        <v>22.33</v>
      </c>
      <c r="H31" s="12">
        <f ca="1">ROUND(INDIRECT(ADDRESS(ROW()+(0), COLUMN()+(-2), 1))*INDIRECT(ADDRESS(ROW()+(0), COLUMN()+(-1), 1)), 2)</f>
        <v>30.3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0.308</v>
      </c>
      <c r="G32" s="12">
        <v>34.2</v>
      </c>
      <c r="H32" s="12">
        <f ca="1">ROUND(INDIRECT(ADDRESS(ROW()+(0), COLUMN()+(-2), 1))*INDIRECT(ADDRESS(ROW()+(0), COLUMN()+(-1), 1)), 2)</f>
        <v>10.53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1.234</v>
      </c>
      <c r="G33" s="14">
        <v>23.73</v>
      </c>
      <c r="H33" s="14">
        <f ca="1">ROUND(INDIRECT(ADDRESS(ROW()+(0), COLUMN()+(-2), 1))*INDIRECT(ADDRESS(ROW()+(0), COLUMN()+(-1), 1)), 2)</f>
        <v>29.28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255.81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776.68</v>
      </c>
      <c r="H36" s="14">
        <f ca="1">ROUND(INDIRECT(ADDRESS(ROW()+(0), COLUMN()+(-2), 1))*INDIRECT(ADDRESS(ROW()+(0), COLUMN()+(-1), 1))/100, 2)</f>
        <v>15.53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1)),INDIRECT(ADDRESS(ROW()+(-16), COLUMN()+(0), 1))), 2)</f>
        <v>792.21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