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<sst xmlns="http://schemas.openxmlformats.org/spreadsheetml/2006/main" count="97" uniqueCount="97">
  <si>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</si>
  <si>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</si>
  <si>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</si>
  <si>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aligerada con casetón perdido.</t>
  </si>
  <si>
    <r>
      <rPr>
        <sz val="8.25"/>
        <color rgb="FF000000"/>
        <rFont val="Arial"/>
        <family val="2"/>
      </rPr>
      <t xml:space="preserve">Losa aligerada de concreto armado con casetón perdido, horizontal, con 15% de zonas macizas, con altura libre de planta de hasta 3 m, canto total 30 = 25+5 cm,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0,174 m³/m², y acero Grado 60 (fy=4200 kg/cm²) en zona de ábacos, viguetas y vigas de borde, cuantía 19 kg/m²; viguetas de concreto "in situ" de 10 cm de espesor, intereje 80 cm; bloque de concreto, 70x23x25 cm; capa de compresión de 5 cm de espesor, con armadura de reparto formada por malla electrosoldada Q-139 cocada 100x100 mm de acero trefilado corrugado ASTM A 82-94;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</si>
  <si>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</si>
  <si>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</si>
  <si>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</si>
  <si>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</si>
  <si>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</si>
  <si>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</si>
  <si>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</si>
  <si>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</si>
  <si>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</si>
  <si>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</si>
  <si>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</si>
  <si>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</si>
  <si>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</si>
  <si>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</si>
  <si>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</si>
  <si>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</si>
  <si>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</si>
  <si>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</si>
  <si>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</si>
  <si>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</si>
  <si>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</si>
  <si>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</si>
  <si>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</si>
  <si>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</si>
  <si>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</si>
  <si>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</si>
  <si>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</si>
  <si>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concreto, 70x23x25 cm, para losa aligerada.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</si>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</sst>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142.01</v>
      </c>
      <c r="H10" s="12">
        <f ca="1">ROUND(INDIRECT(ADDRESS(ROW()+(0), COLUMN()+(-2), 1))*INDIRECT(ADDRESS(ROW()+(0), COLUMN()+(-1), 1)), 2)</f>
        <v>6.25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318.35</v>
      </c>
      <c r="H11" s="12">
        <f ca="1">ROUND(INDIRECT(ADDRESS(ROW()+(0), COLUMN()+(-2), 1))*INDIRECT(ADDRESS(ROW()+(0), COLUMN()+(-1), 1)), 2)</f>
        <v>2.23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60.09</v>
      </c>
      <c r="H12" s="12">
        <f ca="1">ROUND(INDIRECT(ADDRESS(ROW()+(0), COLUMN()+(-2), 1))*INDIRECT(ADDRESS(ROW()+(0), COLUMN()+(-1), 1)), 2)</f>
        <v>1.62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1109.56</v>
      </c>
      <c r="H13" s="12">
        <f ca="1">ROUND(INDIRECT(ADDRESS(ROW()+(0), COLUMN()+(-2), 1))*INDIRECT(ADDRESS(ROW()+(0), COLUMN()+(-1), 1)), 2)</f>
        <v>3.33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27.31</v>
      </c>
      <c r="H14" s="12">
        <f ca="1">ROUND(INDIRECT(ADDRESS(ROW()+(0), COLUMN()+(-2), 1))*INDIRECT(ADDRESS(ROW()+(0), COLUMN()+(-1), 1)), 2)</f>
        <v>1.09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5.63</v>
      </c>
      <c r="H15" s="12">
        <f ca="1">ROUND(INDIRECT(ADDRESS(ROW()+(0), COLUMN()+(-2), 1))*INDIRECT(ADDRESS(ROW()+(0), COLUMN()+(-1), 1)), 2)</f>
        <v>0.17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5.63</v>
      </c>
      <c r="H16" s="12">
        <f ca="1">ROUND(INDIRECT(ADDRESS(ROW()+(0), COLUMN()+(-2), 1))*INDIRECT(ADDRESS(ROW()+(0), COLUMN()+(-1), 1)), 2)</f>
        <v>23.89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0.2</v>
      </c>
      <c r="H17" s="12">
        <f ca="1">ROUND(INDIRECT(ADDRESS(ROW()+(0), COLUMN()+(-2), 1))*INDIRECT(ADDRESS(ROW()+(0), COLUMN()+(-1), 1)), 2)</f>
        <v>0.24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3.23</v>
      </c>
      <c r="H18" s="12">
        <f ca="1">ROUND(INDIRECT(ADDRESS(ROW()+(0), COLUMN()+(-2), 1))*INDIRECT(ADDRESS(ROW()+(0), COLUMN()+(-1), 1)), 2)</f>
        <v>64.44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4.68</v>
      </c>
      <c r="H19" s="12">
        <f ca="1">ROUND(INDIRECT(ADDRESS(ROW()+(0), COLUMN()+(-2), 1))*INDIRECT(ADDRESS(ROW()+(0), COLUMN()+(-1), 1)), 2)</f>
        <v>0.89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10.13</v>
      </c>
      <c r="H20" s="12">
        <f ca="1">ROUND(INDIRECT(ADDRESS(ROW()+(0), COLUMN()+(-2), 1))*INDIRECT(ADDRESS(ROW()+(0), COLUMN()+(-1), 1)), 2)</f>
        <v>11.14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0.035</v>
      </c>
      <c r="G21" s="12">
        <v>4.68</v>
      </c>
      <c r="H21" s="12">
        <f ca="1">ROUND(INDIRECT(ADDRESS(ROW()+(0), COLUMN()+(-2), 1))*INDIRECT(ADDRESS(ROW()+(0), COLUMN()+(-1), 1)), 2)</f>
        <v>0.16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0.087</v>
      </c>
      <c r="G22" s="12">
        <v>42.6</v>
      </c>
      <c r="H22" s="12">
        <f ca="1">ROUND(INDIRECT(ADDRESS(ROW()+(0), COLUMN()+(-2), 1))*INDIRECT(ADDRESS(ROW()+(0), COLUMN()+(-1), 1)), 2)</f>
        <v>3.71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0.109</v>
      </c>
      <c r="G23" s="12">
        <v>57.95</v>
      </c>
      <c r="H23" s="12">
        <f ca="1">ROUND(INDIRECT(ADDRESS(ROW()+(0), COLUMN()+(-2), 1))*INDIRECT(ADDRESS(ROW()+(0), COLUMN()+(-1), 1)), 2)</f>
        <v>6.32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77.364</v>
      </c>
      <c r="G24" s="12">
        <v>0.47</v>
      </c>
      <c r="H24" s="12">
        <f ca="1">ROUND(INDIRECT(ADDRESS(ROW()+(0), COLUMN()+(-2), 1))*INDIRECT(ADDRESS(ROW()+(0), COLUMN()+(-1), 1)), 2)</f>
        <v>36.36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4.87</v>
      </c>
      <c r="H25" s="14">
        <f ca="1">ROUND(INDIRECT(ADDRESS(ROW()+(0), COLUMN()+(-2), 1))*INDIRECT(ADDRESS(ROW()+(0), COLUMN()+(-1), 1)), 2)</f>
        <v>0.73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162.57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0.11</v>
      </c>
      <c r="G28" s="14">
        <v>10.45</v>
      </c>
      <c r="H28" s="14">
        <f ca="1">ROUND(INDIRECT(ADDRESS(ROW()+(0), COLUMN()+(-2), 1))*INDIRECT(ADDRESS(ROW()+(0), COLUMN()+(-1), 1)), 2)</f>
        <v>1.15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1.15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0.691</v>
      </c>
      <c r="G31" s="12">
        <v>34.2</v>
      </c>
      <c r="H31" s="12">
        <f ca="1">ROUND(INDIRECT(ADDRESS(ROW()+(0), COLUMN()+(-2), 1))*INDIRECT(ADDRESS(ROW()+(0), COLUMN()+(-1), 1)), 2)</f>
        <v>23.63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0.678</v>
      </c>
      <c r="G32" s="12">
        <v>23.73</v>
      </c>
      <c r="H32" s="12">
        <f ca="1">ROUND(INDIRECT(ADDRESS(ROW()+(0), COLUMN()+(-2), 1))*INDIRECT(ADDRESS(ROW()+(0), COLUMN()+(-1), 1)), 2)</f>
        <v>16.09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0.281</v>
      </c>
      <c r="G33" s="12">
        <v>34.2</v>
      </c>
      <c r="H33" s="12">
        <f ca="1">ROUND(INDIRECT(ADDRESS(ROW()+(0), COLUMN()+(-2), 1))*INDIRECT(ADDRESS(ROW()+(0), COLUMN()+(-1), 1)), 2)</f>
        <v>9.61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0.305</v>
      </c>
      <c r="G34" s="12">
        <v>23.73</v>
      </c>
      <c r="H34" s="12">
        <f ca="1">ROUND(INDIRECT(ADDRESS(ROW()+(0), COLUMN()+(-2), 1))*INDIRECT(ADDRESS(ROW()+(0), COLUMN()+(-1), 1)), 2)</f>
        <v>7.24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0.225</v>
      </c>
      <c r="G35" s="12">
        <v>21.97</v>
      </c>
      <c r="H35" s="12">
        <f ca="1">ROUND(INDIRECT(ADDRESS(ROW()+(0), COLUMN()+(-2), 1))*INDIRECT(ADDRESS(ROW()+(0), COLUMN()+(-1), 1)), 2)</f>
        <v>4.94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0.236</v>
      </c>
      <c r="G36" s="12">
        <v>22.33</v>
      </c>
      <c r="H36" s="12">
        <f ca="1">ROUND(INDIRECT(ADDRESS(ROW()+(0), COLUMN()+(-2), 1))*INDIRECT(ADDRESS(ROW()+(0), COLUMN()+(-1), 1)), 2)</f>
        <v>5.27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0.048</v>
      </c>
      <c r="G37" s="12">
        <v>34.2</v>
      </c>
      <c r="H37" s="12">
        <f ca="1">ROUND(INDIRECT(ADDRESS(ROW()+(0), COLUMN()+(-2), 1))*INDIRECT(ADDRESS(ROW()+(0), COLUMN()+(-1), 1)), 2)</f>
        <v>1.64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3">
        <v>0.195</v>
      </c>
      <c r="G38" s="14">
        <v>23.73</v>
      </c>
      <c r="H38" s="14">
        <f ca="1">ROUND(INDIRECT(ADDRESS(ROW()+(0), COLUMN()+(-2), 1))*INDIRECT(ADDRESS(ROW()+(0), COLUMN()+(-1), 1)), 2)</f>
        <v>4.63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73.05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19"/>
      <c r="D41" s="20" t="s">
        <v>93</v>
      </c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236.77</v>
      </c>
      <c r="H41" s="14">
        <f ca="1">ROUND(INDIRECT(ADDRESS(ROW()+(0), COLUMN()+(-2), 1))*INDIRECT(ADDRESS(ROW()+(0), COLUMN()+(-1), 1))/100, 2)</f>
        <v>4.74</v>
      </c>
    </row>
    <row r="42" spans="1:8" ht="13.50" thickBot="1" customHeight="1">
      <c r="A42" s="21" t="s">
        <v>95</v>
      </c>
      <c r="B42" s="21"/>
      <c r="C42" s="21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241.51</v>
      </c>
    </row>
  </sheetData>
  <mergeCells count="4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F39:G39"/>
    <mergeCell ref="A40:C40"/>
    <mergeCell ref="E40:F40"/>
    <mergeCell ref="A41:C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