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<sst xmlns="http://schemas.openxmlformats.org/spreadsheetml/2006/main" count="57" uniqueCount="57">
  <si>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</si>
  <si>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</si>
  <si>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</si>
  <si>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</si>
  <si>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armado, de 150x100x16 cm, compuesta de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malla electrosoldada Q-139 cocada 100x100 mm de acero trefilado corrugado ASTM A 82-94,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</si>
  <si>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</si>
  <si>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</si>
  <si>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</si>
  <si>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</si>
  <si>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</si>
  <si>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</si>
  <si>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</si>
  <si>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</si>
  <si>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</si>
  <si>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</si>
  <si>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</si>
  <si>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</si>
  <si>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</si>
  <si>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</si>
  <si>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</si>
  <si>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</si>
  <si>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</si>
  <si>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</si>
  <si>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</si>
  <si>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</si>
  <si>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</si>
  <si>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</si>
  <si>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</si>
  <si>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</si>
  <si>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</si>
  <si>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</si>
  <si>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</si>
  <si>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</si>
  <si>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</si>
  <si>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</si>
  <si>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</si>
  <si>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</si>
  <si>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</si>
  <si>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</si>
  <si>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</si>
  <si>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mo042</t>
  </si>
  <si>
    <t xml:space="preserve">h</t>
  </si>
  <si>
    <t xml:space="preserve">Operario en estructura de concreto.</t>
  </si>
  <si>
    <t xml:space="preserve">mo089</t>
  </si>
  <si>
    <t xml:space="preserve">h</t>
  </si>
  <si>
    <t xml:space="preserve">Oficial en estructura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</si>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</sst>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70.0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7.25</v>
      </c>
      <c r="H10" s="12">
        <f ca="1">ROUND(INDIRECT(ADDRESS(ROW()+(0), COLUMN()+(-2), 1))*INDIRECT(ADDRESS(ROW()+(0), COLUMN()+(-1), 1)), 2)</f>
        <v>12.76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4.51</v>
      </c>
      <c r="H11" s="12">
        <f ca="1">ROUND(INDIRECT(ADDRESS(ROW()+(0), COLUMN()+(-2), 1))*INDIRECT(ADDRESS(ROW()+(0), COLUMN()+(-1), 1)), 2)</f>
        <v>423.94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10.13</v>
      </c>
      <c r="H12" s="12">
        <f ca="1">ROUND(INDIRECT(ADDRESS(ROW()+(0), COLUMN()+(-2), 1))*INDIRECT(ADDRESS(ROW()+(0), COLUMN()+(-1), 1)), 2)</f>
        <v>16.71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</v>
      </c>
      <c r="G13" s="12">
        <v>4.68</v>
      </c>
      <c r="H13" s="12">
        <f ca="1">ROUND(INDIRECT(ADDRESS(ROW()+(0), COLUMN()+(-2), 1))*INDIRECT(ADDRESS(ROW()+(0), COLUMN()+(-1), 1)), 2)</f>
        <v>0.23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0.125</v>
      </c>
      <c r="G14" s="12">
        <v>42.6</v>
      </c>
      <c r="H14" s="12">
        <f ca="1">ROUND(INDIRECT(ADDRESS(ROW()+(0), COLUMN()+(-2), 1))*INDIRECT(ADDRESS(ROW()+(0), COLUMN()+(-1), 1)), 2)</f>
        <v>5.33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0.157</v>
      </c>
      <c r="G15" s="12">
        <v>57.95</v>
      </c>
      <c r="H15" s="12">
        <f ca="1">ROUND(INDIRECT(ADDRESS(ROW()+(0), COLUMN()+(-2), 1))*INDIRECT(ADDRESS(ROW()+(0), COLUMN()+(-1), 1)), 2)</f>
        <v>9.1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111.791</v>
      </c>
      <c r="G16" s="14">
        <v>0.47</v>
      </c>
      <c r="H16" s="14">
        <f ca="1">ROUND(INDIRECT(ADDRESS(ROW()+(0), COLUMN()+(-2), 1))*INDIRECT(ADDRESS(ROW()+(0), COLUMN()+(-1), 1)), 2)</f>
        <v>52.54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520.61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0.158</v>
      </c>
      <c r="G19" s="14">
        <v>10.45</v>
      </c>
      <c r="H19" s="14">
        <f ca="1">ROUND(INDIRECT(ADDRESS(ROW()+(0), COLUMN()+(-2), 1))*INDIRECT(ADDRESS(ROW()+(0), COLUMN()+(-1), 1)), 2)</f>
        <v>1.65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1.65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0.323</v>
      </c>
      <c r="G22" s="12">
        <v>34.2</v>
      </c>
      <c r="H22" s="12">
        <f ca="1">ROUND(INDIRECT(ADDRESS(ROW()+(0), COLUMN()+(-2), 1))*INDIRECT(ADDRESS(ROW()+(0), COLUMN()+(-1), 1)), 2)</f>
        <v>11.05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0.323</v>
      </c>
      <c r="G23" s="12">
        <v>23.73</v>
      </c>
      <c r="H23" s="12">
        <f ca="1">ROUND(INDIRECT(ADDRESS(ROW()+(0), COLUMN()+(-2), 1))*INDIRECT(ADDRESS(ROW()+(0), COLUMN()+(-1), 1)), 2)</f>
        <v>7.66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0.342</v>
      </c>
      <c r="G24" s="12">
        <v>21.97</v>
      </c>
      <c r="H24" s="12">
        <f ca="1">ROUND(INDIRECT(ADDRESS(ROW()+(0), COLUMN()+(-2), 1))*INDIRECT(ADDRESS(ROW()+(0), COLUMN()+(-1), 1)), 2)</f>
        <v>7.51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3">
        <v>0.358</v>
      </c>
      <c r="G25" s="14">
        <v>22.33</v>
      </c>
      <c r="H25" s="14">
        <f ca="1">ROUND(INDIRECT(ADDRESS(ROW()+(0), COLUMN()+(-2), 1))*INDIRECT(ADDRESS(ROW()+(0), COLUMN()+(-1), 1)), 2)</f>
        <v>7.99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1))), 2)</f>
        <v>34.21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19"/>
      <c r="D28" s="20" t="s">
        <v>54</v>
      </c>
      <c r="E28" s="19" t="s">
        <v>55</v>
      </c>
      <c r="F28" s="13">
        <v>2</v>
      </c>
      <c r="G28" s="14">
        <f ca="1">ROUND(SUM(INDIRECT(ADDRESS(ROW()+(-2), COLUMN()+(1), 1)),INDIRECT(ADDRESS(ROW()+(-8), COLUMN()+(1), 1)),INDIRECT(ADDRESS(ROW()+(-11), COLUMN()+(1), 1))), 2)</f>
        <v>556.47</v>
      </c>
      <c r="H28" s="14">
        <f ca="1">ROUND(INDIRECT(ADDRESS(ROW()+(0), COLUMN()+(-2), 1))*INDIRECT(ADDRESS(ROW()+(0), COLUMN()+(-1), 1))/100, 2)</f>
        <v>11.13</v>
      </c>
    </row>
    <row r="29" spans="1:8" ht="13.50" thickBot="1" customHeight="1">
      <c r="A29" s="8"/>
      <c r="B29" s="8"/>
      <c r="C29" s="8"/>
      <c r="D29" s="8"/>
      <c r="E29" s="8"/>
      <c r="F29" s="21" t="s">
        <v>56</v>
      </c>
      <c r="G29" s="21"/>
      <c r="H29" s="22">
        <f ca="1">ROUND(SUM(INDIRECT(ADDRESS(ROW()+(-1), COLUMN()+(0), 1)),INDIRECT(ADDRESS(ROW()+(-3), COLUMN()+(0), 1)),INDIRECT(ADDRESS(ROW()+(-9), COLUMN()+(0), 1)),INDIRECT(ADDRESS(ROW()+(-12), COLUMN()+(0), 1))), 2)</f>
        <v>567.6</v>
      </c>
    </row>
  </sheetData>
  <mergeCells count="3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