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<sst xmlns="http://schemas.openxmlformats.org/spreadsheetml/2006/main" count="64" uniqueCount="64">
  <si>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</si>
  <si>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EHH050</t>
  </si>
  <si>
    <t xml:space="preserve">m²</t>
  </si>
  <si>
    <t xml:space="preserve">Refuerzo de losa mediante recrecido con concreto armado.</t>
  </si>
  <si>
    <r>
      <rPr>
        <sz val="8.25"/>
        <color rgb="FF000000"/>
        <rFont val="Arial"/>
        <family val="2"/>
      </rPr>
      <t xml:space="preserve">Refuerzo de losa de concreto mediante recrecido de 7 cm de espesor en la cara superior, para capa de compresión de concreto armado,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malla electrosoldada Q-139 cocada 100x100 mm de acero trefilado corrugado ASTM A 82-94. Incluso apuntalamiento y desapuntalamiento de la losa.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</si>
  <si>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</si>
  <si>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</si>
  <si>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</si>
  <si>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</si>
  <si>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</si>
  <si>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</si>
  <si>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</si>
  <si>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mt50spa052b</t>
  </si>
  <si>
    <t xml:space="preserve">m</t>
  </si>
  <si>
    <t xml:space="preserve">Tablón de madera de pino, de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</si>
  <si>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</si>
  <si>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</si>
  <si>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</si>
  <si>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</si>
  <si>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</si>
  <si>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</si>
  <si>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mt07aco020h</t>
  </si>
  <si>
    <t xml:space="preserve">Ud</t>
  </si>
  <si>
    <t xml:space="preserve">Separador homologado para losas macizas.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</si>
  <si>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</si>
  <si>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</si>
  <si>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</si>
  <si>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</si>
  <si>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</si>
  <si>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</si>
  <si>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</si>
  <si>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</si>
  <si>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</si>
  <si>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</si>
  <si>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</si>
  <si>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</si>
  <si>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</si>
  <si>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</si>
  <si>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</si>
  <si>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</si>
  <si>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</si>
  <si>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</si>
  <si>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</si>
  <si>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</si>
  <si>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</si>
  <si>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</si>
  <si>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mo042</t>
  </si>
  <si>
    <t xml:space="preserve">h</t>
  </si>
  <si>
    <t xml:space="preserve">Operario en estructura de concreto.</t>
  </si>
  <si>
    <t xml:space="preserve">mo089</t>
  </si>
  <si>
    <t xml:space="preserve">h</t>
  </si>
  <si>
    <t xml:space="preserve">Oficial en estructura de concreto.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</si>
  <si>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</si>
  <si>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</si>
  <si>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</si>
  <si>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</si>
  <si>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</si>
  <si>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</si>
  <si>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</si>
  <si>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</si>
  <si>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</si>
  <si>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</si>
  <si>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6,90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</si>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</sst>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1.06" customWidth="1"/>
    <col min="6" max="6" width="13.60" customWidth="1"/>
    <col min="7" max="7" width="12.4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0.02</v>
      </c>
      <c r="G10" s="12">
        <v>19.73</v>
      </c>
      <c r="H10" s="12">
        <f ca="1">ROUND(INDIRECT(ADDRESS(ROW()+(0), COLUMN()+(-2), 1))*INDIRECT(ADDRESS(ROW()+(0), COLUMN()+(-1), 1)), 2)</f>
        <v>0.39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0.05</v>
      </c>
      <c r="G11" s="12">
        <v>5.85</v>
      </c>
      <c r="H11" s="12">
        <f ca="1">ROUND(INDIRECT(ADDRESS(ROW()+(0), COLUMN()+(-2), 1))*INDIRECT(ADDRESS(ROW()+(0), COLUMN()+(-1), 1)), 2)</f>
        <v>0.29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0.013</v>
      </c>
      <c r="G12" s="12">
        <v>60.09</v>
      </c>
      <c r="H12" s="12">
        <f ca="1">ROUND(INDIRECT(ADDRESS(ROW()+(0), COLUMN()+(-2), 1))*INDIRECT(ADDRESS(ROW()+(0), COLUMN()+(-1), 1)), 2)</f>
        <v>0.78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</v>
      </c>
      <c r="G13" s="12">
        <v>0.28</v>
      </c>
      <c r="H13" s="12">
        <f ca="1">ROUND(INDIRECT(ADDRESS(ROW()+(0), COLUMN()+(-2), 1))*INDIRECT(ADDRESS(ROW()+(0), COLUMN()+(-1), 1)), 2)</f>
        <v>0.84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1.2</v>
      </c>
      <c r="G14" s="12">
        <v>10.13</v>
      </c>
      <c r="H14" s="12">
        <f ca="1">ROUND(INDIRECT(ADDRESS(ROW()+(0), COLUMN()+(-2), 1))*INDIRECT(ADDRESS(ROW()+(0), COLUMN()+(-1), 1)), 2)</f>
        <v>12.16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0.115</v>
      </c>
      <c r="G15" s="12">
        <v>4.68</v>
      </c>
      <c r="H15" s="12">
        <f ca="1">ROUND(INDIRECT(ADDRESS(ROW()+(0), COLUMN()+(-2), 1))*INDIRECT(ADDRESS(ROW()+(0), COLUMN()+(-1), 1)), 2)</f>
        <v>0.54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0.037</v>
      </c>
      <c r="G16" s="12">
        <v>42.6</v>
      </c>
      <c r="H16" s="12">
        <f ca="1">ROUND(INDIRECT(ADDRESS(ROW()+(0), COLUMN()+(-2), 1))*INDIRECT(ADDRESS(ROW()+(0), COLUMN()+(-1), 1)), 2)</f>
        <v>1.58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0.046</v>
      </c>
      <c r="G17" s="12">
        <v>57.95</v>
      </c>
      <c r="H17" s="12">
        <f ca="1">ROUND(INDIRECT(ADDRESS(ROW()+(0), COLUMN()+(-2), 1))*INDIRECT(ADDRESS(ROW()+(0), COLUMN()+(-1), 1)), 2)</f>
        <v>2.67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3">
        <v>32.606</v>
      </c>
      <c r="G18" s="14">
        <v>0.47</v>
      </c>
      <c r="H18" s="14">
        <f ca="1">ROUND(INDIRECT(ADDRESS(ROW()+(0), COLUMN()+(-2), 1))*INDIRECT(ADDRESS(ROW()+(0), COLUMN()+(-1), 1)), 2)</f>
        <v>15.32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34.57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0.054</v>
      </c>
      <c r="G21" s="14">
        <v>10.45</v>
      </c>
      <c r="H21" s="14">
        <f ca="1">ROUND(INDIRECT(ADDRESS(ROW()+(0), COLUMN()+(-2), 1))*INDIRECT(ADDRESS(ROW()+(0), COLUMN()+(-1), 1)), 2)</f>
        <v>0.56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0.56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0.965</v>
      </c>
      <c r="G24" s="12">
        <v>34.2</v>
      </c>
      <c r="H24" s="12">
        <f ca="1">ROUND(INDIRECT(ADDRESS(ROW()+(0), COLUMN()+(-2), 1))*INDIRECT(ADDRESS(ROW()+(0), COLUMN()+(-1), 1)), 2)</f>
        <v>33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0.965</v>
      </c>
      <c r="G25" s="12">
        <v>23.73</v>
      </c>
      <c r="H25" s="12">
        <f ca="1">ROUND(INDIRECT(ADDRESS(ROW()+(0), COLUMN()+(-2), 1))*INDIRECT(ADDRESS(ROW()+(0), COLUMN()+(-1), 1)), 2)</f>
        <v>22.9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0.123</v>
      </c>
      <c r="G26" s="12">
        <v>21.97</v>
      </c>
      <c r="H26" s="12">
        <f ca="1">ROUND(INDIRECT(ADDRESS(ROW()+(0), COLUMN()+(-2), 1))*INDIRECT(ADDRESS(ROW()+(0), COLUMN()+(-1), 1)), 2)</f>
        <v>2.7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3">
        <v>0.129</v>
      </c>
      <c r="G27" s="14">
        <v>22.33</v>
      </c>
      <c r="H27" s="14">
        <f ca="1">ROUND(INDIRECT(ADDRESS(ROW()+(0), COLUMN()+(-2), 1))*INDIRECT(ADDRESS(ROW()+(0), COLUMN()+(-1), 1)), 2)</f>
        <v>2.88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1))), 2)</f>
        <v>61.48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19"/>
      <c r="D30" s="20" t="s">
        <v>60</v>
      </c>
      <c r="E30" s="19" t="s">
        <v>61</v>
      </c>
      <c r="F30" s="13">
        <v>2</v>
      </c>
      <c r="G30" s="14">
        <f ca="1">ROUND(SUM(INDIRECT(ADDRESS(ROW()+(-2), COLUMN()+(1), 1)),INDIRECT(ADDRESS(ROW()+(-8), COLUMN()+(1), 1)),INDIRECT(ADDRESS(ROW()+(-11), COLUMN()+(1), 1))), 2)</f>
        <v>96.61</v>
      </c>
      <c r="H30" s="14">
        <f ca="1">ROUND(INDIRECT(ADDRESS(ROW()+(0), COLUMN()+(-2), 1))*INDIRECT(ADDRESS(ROW()+(0), COLUMN()+(-1), 1))/100, 2)</f>
        <v>1.93</v>
      </c>
    </row>
    <row r="31" spans="1:8" ht="13.50" thickBot="1" customHeight="1">
      <c r="A31" s="21" t="s">
        <v>62</v>
      </c>
      <c r="B31" s="21"/>
      <c r="C31" s="21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1)),INDIRECT(ADDRESS(ROW()+(-9), COLUMN()+(0), 1)),INDIRECT(ADDRESS(ROW()+(-12), COLUMN()+(0), 1))), 2)</f>
        <v>98.54</v>
      </c>
    </row>
  </sheetData>
  <mergeCells count="3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F19:G19"/>
    <mergeCell ref="A20:C20"/>
    <mergeCell ref="E20:F20"/>
    <mergeCell ref="A21:C21"/>
    <mergeCell ref="A22:C22"/>
    <mergeCell ref="F22:G22"/>
    <mergeCell ref="A23:C23"/>
    <mergeCell ref="E23:F23"/>
    <mergeCell ref="A24:C24"/>
    <mergeCell ref="A25:C25"/>
    <mergeCell ref="A26:C26"/>
    <mergeCell ref="A27:C27"/>
    <mergeCell ref="A28:C28"/>
    <mergeCell ref="F28:G28"/>
    <mergeCell ref="A29:C29"/>
    <mergeCell ref="E29:F29"/>
    <mergeCell ref="A30:C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