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<sst xmlns="http://schemas.openxmlformats.org/spreadsheetml/2006/main" count="97" uniqueCount="97">
  <si>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</si>
  <si>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</si>
  <si>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</si>
  <si>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</si>
  <si>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con un volumen total de concreto en losa y columnas de 0,267 m³/m², y acero Grado 60 (fy=4200 kg/cm²), con una cuantía total de 26 kg/m², compuesta de los siguientes elementos: LOSA MACIZA: horizontal, canto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planchas metálicas reutilizables. Incluso refuerzo de huecos y vigas de borde perimetrales de planta y huecos, y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</si>
  <si>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</si>
  <si>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</si>
  <si>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</si>
  <si>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</si>
  <si>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</si>
  <si>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</si>
  <si>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</si>
  <si>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</si>
  <si>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</si>
  <si>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</si>
  <si>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</si>
  <si>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</si>
  <si>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Plancha metálica de 50x50 cm, para encofrado de columnas de concreto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</si>
  <si>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</si>
  <si>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</si>
  <si>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</si>
  <si>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</si>
  <si>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</si>
  <si>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</si>
  <si>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</si>
  <si>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</si>
  <si>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</si>
  <si>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</si>
  <si>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</si>
  <si>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</si>
  <si>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</si>
  <si>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</si>
  <si>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</si>
  <si>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</si>
  <si>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</si>
  <si>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</si>
  <si>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</si>
  <si>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</si>
  <si>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</si>
  <si>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</si>
  <si>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</si>
  <si>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</si>
  <si>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</si>
  <si>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</si>
  <si>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</si>
  <si>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</si>
  <si>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</si>
  <si>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</si>
  <si>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</si>
  <si>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</si>
  <si>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</si>
  <si>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</si>
  <si>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</si>
  <si>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</si>
  <si>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</si>
  <si>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</si>
  <si>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</si>
  <si>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</si>
  <si>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</si>
  <si>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</si>
  <si>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</si>
  <si>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</si>
  <si>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</si>
  <si>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</si>
  <si>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</si>
  <si>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</si>
  <si>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</si>
  <si>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</si>
  <si>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</si>
  <si>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</si>
  <si>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</si>
  <si>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</si>
  <si>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</si>
  <si>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</si>
  <si>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</si>
  <si>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</si>
  <si>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</si>
  <si>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</si>
  <si>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</si>
  <si>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</si>
  <si>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</si>
  <si>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</si>
  <si>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</si>
  <si>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</si>
  <si>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</si>
  <si>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</si>
  <si>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</si>
  <si>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</si>
  <si>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</si>
  <si>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</si>
  <si>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</si>
  <si>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</si>
  <si>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</si>
  <si>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</si>
  <si>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</si>
  <si>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15,07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</si>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</sst>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2.76" customWidth="1"/>
    <col min="6" max="6" width="12.75" customWidth="1"/>
    <col min="7" max="7" width="13.2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0.2</v>
      </c>
      <c r="H10" s="12">
        <f ca="1">ROUND(INDIRECT(ADDRESS(ROW()+(0), COLUMN()+(-2), 1))*INDIRECT(ADDRESS(ROW()+(0), COLUMN()+(-1), 1)), 2)</f>
        <v>0.1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149.82</v>
      </c>
      <c r="H11" s="12">
        <f ca="1">ROUND(INDIRECT(ADDRESS(ROW()+(0), COLUMN()+(-2), 1))*INDIRECT(ADDRESS(ROW()+(0), COLUMN()+(-1), 1)), 2)</f>
        <v>1.05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142.01</v>
      </c>
      <c r="H12" s="12">
        <f ca="1">ROUND(INDIRECT(ADDRESS(ROW()+(0), COLUMN()+(-2), 1))*INDIRECT(ADDRESS(ROW()+(0), COLUMN()+(-1), 1)), 2)</f>
        <v>6.25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318.35</v>
      </c>
      <c r="H13" s="12">
        <f ca="1">ROUND(INDIRECT(ADDRESS(ROW()+(0), COLUMN()+(-2), 1))*INDIRECT(ADDRESS(ROW()+(0), COLUMN()+(-1), 1)), 2)</f>
        <v>2.23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60.09</v>
      </c>
      <c r="H14" s="12">
        <f ca="1">ROUND(INDIRECT(ADDRESS(ROW()+(0), COLUMN()+(-2), 1))*INDIRECT(ADDRESS(ROW()+(0), COLUMN()+(-1), 1)), 2)</f>
        <v>1.74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1109.56</v>
      </c>
      <c r="H15" s="12">
        <f ca="1">ROUND(INDIRECT(ADDRESS(ROW()+(0), COLUMN()+(-2), 1))*INDIRECT(ADDRESS(ROW()+(0), COLUMN()+(-1), 1)), 2)</f>
        <v>3.33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27.31</v>
      </c>
      <c r="H16" s="12">
        <f ca="1">ROUND(INDIRECT(ADDRESS(ROW()+(0), COLUMN()+(-2), 1))*INDIRECT(ADDRESS(ROW()+(0), COLUMN()+(-1), 1)), 2)</f>
        <v>1.09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5.63</v>
      </c>
      <c r="H17" s="12">
        <f ca="1">ROUND(INDIRECT(ADDRESS(ROW()+(0), COLUMN()+(-2), 1))*INDIRECT(ADDRESS(ROW()+(0), COLUMN()+(-1), 1)), 2)</f>
        <v>0.23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0.28</v>
      </c>
      <c r="H18" s="12">
        <f ca="1">ROUND(INDIRECT(ADDRESS(ROW()+(0), COLUMN()+(-2), 1))*INDIRECT(ADDRESS(ROW()+(0), COLUMN()+(-1), 1)), 2)</f>
        <v>0.84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3.23</v>
      </c>
      <c r="H19" s="12">
        <f ca="1">ROUND(INDIRECT(ADDRESS(ROW()+(0), COLUMN()+(-2), 1))*INDIRECT(ADDRESS(ROW()+(0), COLUMN()+(-1), 1)), 2)</f>
        <v>88.18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4.68</v>
      </c>
      <c r="H20" s="12">
        <f ca="1">ROUND(INDIRECT(ADDRESS(ROW()+(0), COLUMN()+(-2), 1))*INDIRECT(ADDRESS(ROW()+(0), COLUMN()+(-1), 1)), 2)</f>
        <v>1.54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0.053</v>
      </c>
      <c r="G21" s="12">
        <v>4.68</v>
      </c>
      <c r="H21" s="12">
        <f ca="1">ROUND(INDIRECT(ADDRESS(ROW()+(0), COLUMN()+(-2), 1))*INDIRECT(ADDRESS(ROW()+(0), COLUMN()+(-1), 1)), 2)</f>
        <v>0.25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0.133</v>
      </c>
      <c r="G22" s="12">
        <v>42.6</v>
      </c>
      <c r="H22" s="12">
        <f ca="1">ROUND(INDIRECT(ADDRESS(ROW()+(0), COLUMN()+(-2), 1))*INDIRECT(ADDRESS(ROW()+(0), COLUMN()+(-1), 1)), 2)</f>
        <v>5.67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0.167</v>
      </c>
      <c r="G23" s="12">
        <v>57.95</v>
      </c>
      <c r="H23" s="12">
        <f ca="1">ROUND(INDIRECT(ADDRESS(ROW()+(0), COLUMN()+(-2), 1))*INDIRECT(ADDRESS(ROW()+(0), COLUMN()+(-1), 1)), 2)</f>
        <v>9.68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118.714</v>
      </c>
      <c r="G24" s="12">
        <v>0.47</v>
      </c>
      <c r="H24" s="12">
        <f ca="1">ROUND(INDIRECT(ADDRESS(ROW()+(0), COLUMN()+(-2), 1))*INDIRECT(ADDRESS(ROW()+(0), COLUMN()+(-1), 1)), 2)</f>
        <v>55.8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3">
        <v>0.15</v>
      </c>
      <c r="G25" s="14">
        <v>4.87</v>
      </c>
      <c r="H25" s="14">
        <f ca="1">ROUND(INDIRECT(ADDRESS(ROW()+(0), COLUMN()+(-2), 1))*INDIRECT(ADDRESS(ROW()+(0), COLUMN()+(-1), 1)), 2)</f>
        <v>0.73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178.71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0.195</v>
      </c>
      <c r="G28" s="14">
        <v>10.45</v>
      </c>
      <c r="H28" s="14">
        <f ca="1">ROUND(INDIRECT(ADDRESS(ROW()+(0), COLUMN()+(-2), 1))*INDIRECT(ADDRESS(ROW()+(0), COLUMN()+(-1), 1)), 2)</f>
        <v>2.04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2.04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0.951</v>
      </c>
      <c r="G31" s="12">
        <v>34.2</v>
      </c>
      <c r="H31" s="12">
        <f ca="1">ROUND(INDIRECT(ADDRESS(ROW()+(0), COLUMN()+(-2), 1))*INDIRECT(ADDRESS(ROW()+(0), COLUMN()+(-1), 1)), 2)</f>
        <v>32.52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0.979</v>
      </c>
      <c r="G32" s="12">
        <v>23.73</v>
      </c>
      <c r="H32" s="12">
        <f ca="1">ROUND(INDIRECT(ADDRESS(ROW()+(0), COLUMN()+(-2), 1))*INDIRECT(ADDRESS(ROW()+(0), COLUMN()+(-1), 1)), 2)</f>
        <v>23.23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0.515</v>
      </c>
      <c r="G33" s="12">
        <v>34.2</v>
      </c>
      <c r="H33" s="12">
        <f ca="1">ROUND(INDIRECT(ADDRESS(ROW()+(0), COLUMN()+(-2), 1))*INDIRECT(ADDRESS(ROW()+(0), COLUMN()+(-1), 1)), 2)</f>
        <v>17.61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0.491</v>
      </c>
      <c r="G34" s="12">
        <v>23.73</v>
      </c>
      <c r="H34" s="12">
        <f ca="1">ROUND(INDIRECT(ADDRESS(ROW()+(0), COLUMN()+(-2), 1))*INDIRECT(ADDRESS(ROW()+(0), COLUMN()+(-1), 1)), 2)</f>
        <v>11.65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0.383</v>
      </c>
      <c r="G35" s="12">
        <v>21.97</v>
      </c>
      <c r="H35" s="12">
        <f ca="1">ROUND(INDIRECT(ADDRESS(ROW()+(0), COLUMN()+(-2), 1))*INDIRECT(ADDRESS(ROW()+(0), COLUMN()+(-1), 1)), 2)</f>
        <v>8.41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0.401</v>
      </c>
      <c r="G36" s="12">
        <v>22.33</v>
      </c>
      <c r="H36" s="12">
        <f ca="1">ROUND(INDIRECT(ADDRESS(ROW()+(0), COLUMN()+(-2), 1))*INDIRECT(ADDRESS(ROW()+(0), COLUMN()+(-1), 1)), 2)</f>
        <v>8.95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0.095</v>
      </c>
      <c r="G37" s="12">
        <v>34.2</v>
      </c>
      <c r="H37" s="12">
        <f ca="1">ROUND(INDIRECT(ADDRESS(ROW()+(0), COLUMN()+(-2), 1))*INDIRECT(ADDRESS(ROW()+(0), COLUMN()+(-1), 1)), 2)</f>
        <v>3.25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0.388</v>
      </c>
      <c r="G38" s="14">
        <v>23.73</v>
      </c>
      <c r="H38" s="14">
        <f ca="1">ROUND(INDIRECT(ADDRESS(ROW()+(0), COLUMN()+(-2), 1))*INDIRECT(ADDRESS(ROW()+(0), COLUMN()+(-1), 1)), 2)</f>
        <v>9.21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114.83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1)),INDIRECT(ADDRESS(ROW()+(-15), COLUMN()+(1), 1))), 2)</f>
        <v>295.58</v>
      </c>
      <c r="H41" s="14">
        <f ca="1">ROUND(INDIRECT(ADDRESS(ROW()+(0), COLUMN()+(-2), 1))*INDIRECT(ADDRESS(ROW()+(0), COLUMN()+(-1), 1))/100, 2)</f>
        <v>5.91</v>
      </c>
    </row>
    <row r="42" spans="1:8" ht="13.50" thickBot="1" customHeight="1">
      <c r="A42" s="21" t="s">
        <v>95</v>
      </c>
      <c r="B42" s="21"/>
      <c r="C42" s="22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1)),INDIRECT(ADDRESS(ROW()+(-13), COLUMN()+(0), 1)),INDIRECT(ADDRESS(ROW()+(-16), COLUMN()+(0), 1))), 2)</f>
        <v>301.49</v>
      </c>
    </row>
  </sheetData>
  <mergeCells count="8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