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<sst xmlns="http://schemas.openxmlformats.org/spreadsheetml/2006/main" count="100" uniqueCount="100">
  <si>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</si>
  <si>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EHR015</t>
  </si>
  <si>
    <t xml:space="preserve">m²</t>
  </si>
  <si>
    <t xml:space="preserve">Losa aligerada con casetón recuperable.</t>
  </si>
  <si>
    <r>
      <rPr>
        <sz val="8.25"/>
        <color rgb="FF000000"/>
        <rFont val="Arial"/>
        <family val="2"/>
      </rPr>
      <t xml:space="preserve">Losa aligerada de concreto armado con casetón recuperable, horizontal, con 15% de zonas macizas, con altura libre de planta de hasta 3 m, canto total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0,18 m³/m², y acero Grado 60 (fy=4200 kg/cm²) en zona de ábacos, viguetas y vigas de borde, cuantía 19 kg/m²; viguetas de concreto "in situ" de 12 cm de espesor, intereje 70 cm; casetón recuperable de PVC, 64x70x25 cm; capa de compresión de 5 cm de espesor, con armadura de reparto formada por malla electrosoldada Q-139 cocada 100x100 mm de acero trefilado corrugado ASTM A 82-94;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</si>
  <si>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</si>
  <si>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</si>
  <si>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</si>
  <si>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</si>
  <si>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</si>
  <si>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</si>
  <si>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</si>
  <si>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</si>
  <si>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</si>
  <si>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aligerada con casetón recuperable, para dejar un acabado visto del concreto.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</si>
  <si>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</si>
  <si>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</si>
  <si>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</si>
  <si>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</si>
  <si>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</si>
  <si>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</si>
  <si>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</si>
  <si>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</si>
  <si>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</si>
  <si>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</si>
  <si>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</si>
  <si>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</si>
  <si>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</si>
  <si>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</si>
  <si>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</si>
  <si>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</si>
  <si>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</si>
  <si>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</si>
  <si>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</si>
  <si>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</si>
  <si>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</si>
  <si>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</si>
  <si>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</si>
  <si>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</si>
  <si>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</si>
  <si>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</si>
  <si>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</si>
  <si>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</si>
  <si>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</si>
  <si>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</si>
  <si>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</si>
  <si>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</si>
  <si>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</si>
  <si>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</si>
  <si>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</si>
  <si>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</si>
  <si>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</si>
  <si>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</si>
  <si>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</si>
  <si>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</si>
  <si>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</si>
  <si>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</si>
  <si>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</si>
  <si>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</si>
  <si>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</si>
  <si>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</si>
  <si>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</si>
  <si>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</si>
  <si>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</si>
  <si>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</si>
  <si>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</si>
  <si>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</si>
  <si>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</si>
  <si>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</si>
  <si>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</si>
  <si>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</si>
  <si>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</si>
  <si>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</si>
  <si>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</si>
  <si>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</si>
  <si>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</si>
  <si>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</si>
  <si>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</si>
  <si>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</si>
  <si>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</si>
  <si>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</si>
  <si>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</si>
  <si>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</si>
  <si>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</si>
  <si>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</si>
  <si>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</si>
  <si>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</si>
  <si>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</si>
  <si>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</si>
  <si>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</si>
  <si>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</si>
  <si>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</si>
  <si>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</si>
  <si>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</si>
  <si>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</si>
  <si>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</si>
  <si>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</si>
  <si>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</si>
  <si>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11,70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</si>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</sst>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193.2</v>
      </c>
      <c r="H10" s="12">
        <f ca="1">ROUND(INDIRECT(ADDRESS(ROW()+(0), COLUMN()+(-2), 1))*INDIRECT(ADDRESS(ROW()+(0), COLUMN()+(-1), 1)), 2)</f>
        <v>1.55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318.35</v>
      </c>
      <c r="H11" s="12">
        <f ca="1">ROUND(INDIRECT(ADDRESS(ROW()+(0), COLUMN()+(-2), 1))*INDIRECT(ADDRESS(ROW()+(0), COLUMN()+(-1), 1)), 2)</f>
        <v>0.32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355.81</v>
      </c>
      <c r="H12" s="12">
        <f ca="1">ROUND(INDIRECT(ADDRESS(ROW()+(0), COLUMN()+(-2), 1))*INDIRECT(ADDRESS(ROW()+(0), COLUMN()+(-1), 1)), 2)</f>
        <v>2.13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60.09</v>
      </c>
      <c r="H13" s="12">
        <f ca="1">ROUND(INDIRECT(ADDRESS(ROW()+(0), COLUMN()+(-2), 1))*INDIRECT(ADDRESS(ROW()+(0), COLUMN()+(-1), 1)), 2)</f>
        <v>1.62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1109.56</v>
      </c>
      <c r="H14" s="12">
        <f ca="1">ROUND(INDIRECT(ADDRESS(ROW()+(0), COLUMN()+(-2), 1))*INDIRECT(ADDRESS(ROW()+(0), COLUMN()+(-1), 1)), 2)</f>
        <v>1.11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27.31</v>
      </c>
      <c r="H15" s="12">
        <f ca="1">ROUND(INDIRECT(ADDRESS(ROW()+(0), COLUMN()+(-2), 1))*INDIRECT(ADDRESS(ROW()+(0), COLUMN()+(-1), 1)), 2)</f>
        <v>0.16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14.32</v>
      </c>
      <c r="H16" s="12">
        <f ca="1">ROUND(INDIRECT(ADDRESS(ROW()+(0), COLUMN()+(-2), 1))*INDIRECT(ADDRESS(ROW()+(0), COLUMN()+(-1), 1)), 2)</f>
        <v>0.03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191.38</v>
      </c>
      <c r="H17" s="12">
        <f ca="1">ROUND(INDIRECT(ADDRESS(ROW()+(0), COLUMN()+(-2), 1))*INDIRECT(ADDRESS(ROW()+(0), COLUMN()+(-1), 1)), 2)</f>
        <v>6.7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0.2</v>
      </c>
      <c r="H18" s="12">
        <f ca="1">ROUND(INDIRECT(ADDRESS(ROW()+(0), COLUMN()+(-2), 1))*INDIRECT(ADDRESS(ROW()+(0), COLUMN()+(-1), 1)), 2)</f>
        <v>0.24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3.23</v>
      </c>
      <c r="H19" s="12">
        <f ca="1">ROUND(INDIRECT(ADDRESS(ROW()+(0), COLUMN()+(-2), 1))*INDIRECT(ADDRESS(ROW()+(0), COLUMN()+(-1), 1)), 2)</f>
        <v>64.44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4.68</v>
      </c>
      <c r="H20" s="12">
        <f ca="1">ROUND(INDIRECT(ADDRESS(ROW()+(0), COLUMN()+(-2), 1))*INDIRECT(ADDRESS(ROW()+(0), COLUMN()+(-1), 1)), 2)</f>
        <v>0.89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10.13</v>
      </c>
      <c r="H21" s="12">
        <f ca="1">ROUND(INDIRECT(ADDRESS(ROW()+(0), COLUMN()+(-2), 1))*INDIRECT(ADDRESS(ROW()+(0), COLUMN()+(-1), 1)), 2)</f>
        <v>11.14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0.036</v>
      </c>
      <c r="G22" s="12">
        <v>4.68</v>
      </c>
      <c r="H22" s="12">
        <f ca="1">ROUND(INDIRECT(ADDRESS(ROW()+(0), COLUMN()+(-2), 1))*INDIRECT(ADDRESS(ROW()+(0), COLUMN()+(-1), 1)), 2)</f>
        <v>0.17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0.09</v>
      </c>
      <c r="G23" s="12">
        <v>42.6</v>
      </c>
      <c r="H23" s="12">
        <f ca="1">ROUND(INDIRECT(ADDRESS(ROW()+(0), COLUMN()+(-2), 1))*INDIRECT(ADDRESS(ROW()+(0), COLUMN()+(-1), 1)), 2)</f>
        <v>3.83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0.112</v>
      </c>
      <c r="G24" s="12">
        <v>57.95</v>
      </c>
      <c r="H24" s="12">
        <f ca="1">ROUND(INDIRECT(ADDRESS(ROW()+(0), COLUMN()+(-2), 1))*INDIRECT(ADDRESS(ROW()+(0), COLUMN()+(-1), 1)), 2)</f>
        <v>6.49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80.032</v>
      </c>
      <c r="G25" s="12">
        <v>0.47</v>
      </c>
      <c r="H25" s="12">
        <f ca="1">ROUND(INDIRECT(ADDRESS(ROW()+(0), COLUMN()+(-2), 1))*INDIRECT(ADDRESS(ROW()+(0), COLUMN()+(-1), 1)), 2)</f>
        <v>37.62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10.08</v>
      </c>
      <c r="H26" s="14">
        <f ca="1">ROUND(INDIRECT(ADDRESS(ROW()+(0), COLUMN()+(-2), 1))*INDIRECT(ADDRESS(ROW()+(0), COLUMN()+(-1), 1)), 2)</f>
        <v>1.51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139.95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0.131</v>
      </c>
      <c r="G29" s="14">
        <v>10.45</v>
      </c>
      <c r="H29" s="14">
        <f ca="1">ROUND(INDIRECT(ADDRESS(ROW()+(0), COLUMN()+(-2), 1))*INDIRECT(ADDRESS(ROW()+(0), COLUMN()+(-1), 1)), 2)</f>
        <v>1.37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1.37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0.798</v>
      </c>
      <c r="G32" s="12">
        <v>34.2</v>
      </c>
      <c r="H32" s="12">
        <f ca="1">ROUND(INDIRECT(ADDRESS(ROW()+(0), COLUMN()+(-2), 1))*INDIRECT(ADDRESS(ROW()+(0), COLUMN()+(-1), 1)), 2)</f>
        <v>27.29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0.798</v>
      </c>
      <c r="G33" s="12">
        <v>23.73</v>
      </c>
      <c r="H33" s="12">
        <f ca="1">ROUND(INDIRECT(ADDRESS(ROW()+(0), COLUMN()+(-2), 1))*INDIRECT(ADDRESS(ROW()+(0), COLUMN()+(-1), 1)), 2)</f>
        <v>18.94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0.346</v>
      </c>
      <c r="G34" s="12">
        <v>34.2</v>
      </c>
      <c r="H34" s="12">
        <f ca="1">ROUND(INDIRECT(ADDRESS(ROW()+(0), COLUMN()+(-2), 1))*INDIRECT(ADDRESS(ROW()+(0), COLUMN()+(-1), 1)), 2)</f>
        <v>11.83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0.375</v>
      </c>
      <c r="G35" s="12">
        <v>23.73</v>
      </c>
      <c r="H35" s="12">
        <f ca="1">ROUND(INDIRECT(ADDRESS(ROW()+(0), COLUMN()+(-2), 1))*INDIRECT(ADDRESS(ROW()+(0), COLUMN()+(-1), 1)), 2)</f>
        <v>8.9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0.287</v>
      </c>
      <c r="G36" s="12">
        <v>21.97</v>
      </c>
      <c r="H36" s="12">
        <f ca="1">ROUND(INDIRECT(ADDRESS(ROW()+(0), COLUMN()+(-2), 1))*INDIRECT(ADDRESS(ROW()+(0), COLUMN()+(-1), 1)), 2)</f>
        <v>6.31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0.301</v>
      </c>
      <c r="G37" s="12">
        <v>22.33</v>
      </c>
      <c r="H37" s="12">
        <f ca="1">ROUND(INDIRECT(ADDRESS(ROW()+(0), COLUMN()+(-2), 1))*INDIRECT(ADDRESS(ROW()+(0), COLUMN()+(-1), 1)), 2)</f>
        <v>6.72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0.062</v>
      </c>
      <c r="G38" s="12">
        <v>34.2</v>
      </c>
      <c r="H38" s="12">
        <f ca="1">ROUND(INDIRECT(ADDRESS(ROW()+(0), COLUMN()+(-2), 1))*INDIRECT(ADDRESS(ROW()+(0), COLUMN()+(-1), 1)), 2)</f>
        <v>2.12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3">
        <v>0.249</v>
      </c>
      <c r="G39" s="14">
        <v>23.73</v>
      </c>
      <c r="H39" s="14">
        <f ca="1">ROUND(INDIRECT(ADDRESS(ROW()+(0), COLUMN()+(-2), 1))*INDIRECT(ADDRESS(ROW()+(0), COLUMN()+(-1), 1)), 2)</f>
        <v>5.91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88.02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19"/>
      <c r="D42" s="20" t="s">
        <v>96</v>
      </c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229.34</v>
      </c>
      <c r="H42" s="14">
        <f ca="1">ROUND(INDIRECT(ADDRESS(ROW()+(0), COLUMN()+(-2), 1))*INDIRECT(ADDRESS(ROW()+(0), COLUMN()+(-1), 1))/100, 2)</f>
        <v>4.59</v>
      </c>
    </row>
    <row r="43" spans="1:8" ht="13.50" thickBot="1" customHeight="1">
      <c r="A43" s="21" t="s">
        <v>98</v>
      </c>
      <c r="B43" s="21"/>
      <c r="C43" s="21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233.93</v>
      </c>
    </row>
  </sheetData>
  <mergeCells count="4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40:G40"/>
    <mergeCell ref="A41:C41"/>
    <mergeCell ref="E41:F41"/>
    <mergeCell ref="A42:C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