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<sst xmlns="http://schemas.openxmlformats.org/spreadsheetml/2006/main" count="100" uniqueCount="100">
  <si>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</si>
  <si>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EHU006</t>
  </si>
  <si>
    <t xml:space="preserve">m²</t>
  </si>
  <si>
    <t xml:space="preserve">Losa sanitaria ventilada sobre sobrecimiento.</t>
  </si>
  <si>
    <r>
      <rPr>
        <sz val="8.25"/>
        <color rgb="FF000000"/>
        <rFont val="Arial"/>
        <family val="2"/>
      </rPr>
      <t xml:space="preserve">Losa sanitaria ventilada de concreto armado, canto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0,096 m³/m², y acero Grado 60 (fy=4200 kg/cm²) en zona de refuerzo de negativos y conectores de viguetas y vigas de borde, cuantía 6 kg/m²; formado por: vigueta pretensada T-18; bovedilla de concreto, 60x20x25 cm; capa de compresión de 5 cm de espesor, con armadura de reparto formada por malla electrosoldada Q-139 cocada 100x100 mm de acero trefilado corrugado ASTM A 82-94, sobre sobrecimiento. Incluso agente filmógeno, para el curado de concretos y morteros. El precio incluye el corte, doblado y conformado de la armadura en taller de obra y el montaje en el lugar definitivo de su colocación en obra, pero no incluye la sobrecimiento.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</si>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</sst>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4.68</v>
      </c>
      <c r="H10" s="12">
        <f ca="1">ROUND(INDIRECT(ADDRESS(ROW()+(0), COLUMN()+(-2), 1))*INDIRECT(ADDRESS(ROW()+(0), COLUMN()+(-1), 1)), 2)</f>
        <v>0.11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142.01</v>
      </c>
      <c r="H11" s="12">
        <f ca="1">ROUND(INDIRECT(ADDRESS(ROW()+(0), COLUMN()+(-2), 1))*INDIRECT(ADDRESS(ROW()+(0), COLUMN()+(-1), 1)), 2)</f>
        <v>3.98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0.003</v>
      </c>
      <c r="G12" s="12">
        <v>1109.56</v>
      </c>
      <c r="H12" s="12">
        <f ca="1">ROUND(INDIRECT(ADDRESS(ROW()+(0), COLUMN()+(-2), 1))*INDIRECT(ADDRESS(ROW()+(0), COLUMN()+(-1), 1)), 2)</f>
        <v>3.33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</v>
      </c>
      <c r="G13" s="12">
        <v>27.31</v>
      </c>
      <c r="H13" s="12">
        <f ca="1">ROUND(INDIRECT(ADDRESS(ROW()+(0), COLUMN()+(-2), 1))*INDIRECT(ADDRESS(ROW()+(0), COLUMN()+(-1), 1)), 2)</f>
        <v>1.09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0.03</v>
      </c>
      <c r="G14" s="12">
        <v>5.63</v>
      </c>
      <c r="H14" s="12">
        <f ca="1">ROUND(INDIRECT(ADDRESS(ROW()+(0), COLUMN()+(-2), 1))*INDIRECT(ADDRESS(ROW()+(0), COLUMN()+(-1), 1)), 2)</f>
        <v>0.17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5.25</v>
      </c>
      <c r="G15" s="12">
        <v>2.69</v>
      </c>
      <c r="H15" s="12">
        <f ca="1">ROUND(INDIRECT(ADDRESS(ROW()+(0), COLUMN()+(-2), 1))*INDIRECT(ADDRESS(ROW()+(0), COLUMN()+(-1), 1)), 2)</f>
        <v>14.12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0.165</v>
      </c>
      <c r="G16" s="12">
        <v>16.45</v>
      </c>
      <c r="H16" s="12">
        <f ca="1">ROUND(INDIRECT(ADDRESS(ROW()+(0), COLUMN()+(-2), 1))*INDIRECT(ADDRESS(ROW()+(0), COLUMN()+(-1), 1)), 2)</f>
        <v>2.71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0.908</v>
      </c>
      <c r="G17" s="12">
        <v>17.71</v>
      </c>
      <c r="H17" s="12">
        <f ca="1">ROUND(INDIRECT(ADDRESS(ROW()+(0), COLUMN()+(-2), 1))*INDIRECT(ADDRESS(ROW()+(0), COLUMN()+(-1), 1)), 2)</f>
        <v>16.08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0.495</v>
      </c>
      <c r="G18" s="12">
        <v>18.67</v>
      </c>
      <c r="H18" s="12">
        <f ca="1">ROUND(INDIRECT(ADDRESS(ROW()+(0), COLUMN()+(-2), 1))*INDIRECT(ADDRESS(ROW()+(0), COLUMN()+(-1), 1)), 2)</f>
        <v>9.24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0.083</v>
      </c>
      <c r="G19" s="12">
        <v>23.09</v>
      </c>
      <c r="H19" s="12">
        <f ca="1">ROUND(INDIRECT(ADDRESS(ROW()+(0), COLUMN()+(-2), 1))*INDIRECT(ADDRESS(ROW()+(0), COLUMN()+(-1), 1)), 2)</f>
        <v>1.92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6.3</v>
      </c>
      <c r="G20" s="12">
        <v>3.23</v>
      </c>
      <c r="H20" s="12">
        <f ca="1">ROUND(INDIRECT(ADDRESS(ROW()+(0), COLUMN()+(-2), 1))*INDIRECT(ADDRESS(ROW()+(0), COLUMN()+(-1), 1)), 2)</f>
        <v>20.35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0.072</v>
      </c>
      <c r="G21" s="12">
        <v>4.68</v>
      </c>
      <c r="H21" s="12">
        <f ca="1">ROUND(INDIRECT(ADDRESS(ROW()+(0), COLUMN()+(-2), 1))*INDIRECT(ADDRESS(ROW()+(0), COLUMN()+(-1), 1)), 2)</f>
        <v>0.34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1.1</v>
      </c>
      <c r="G22" s="12">
        <v>10.13</v>
      </c>
      <c r="H22" s="12">
        <f ca="1">ROUND(INDIRECT(ADDRESS(ROW()+(0), COLUMN()+(-2), 1))*INDIRECT(ADDRESS(ROW()+(0), COLUMN()+(-1), 1)), 2)</f>
        <v>11.14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0.048</v>
      </c>
      <c r="G23" s="12">
        <v>42.6</v>
      </c>
      <c r="H23" s="12">
        <f ca="1">ROUND(INDIRECT(ADDRESS(ROW()+(0), COLUMN()+(-2), 1))*INDIRECT(ADDRESS(ROW()+(0), COLUMN()+(-1), 1)), 2)</f>
        <v>2.04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0.06</v>
      </c>
      <c r="G24" s="12">
        <v>57.95</v>
      </c>
      <c r="H24" s="12">
        <f ca="1">ROUND(INDIRECT(ADDRESS(ROW()+(0), COLUMN()+(-2), 1))*INDIRECT(ADDRESS(ROW()+(0), COLUMN()+(-1), 1)), 2)</f>
        <v>3.48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42.684</v>
      </c>
      <c r="G25" s="12">
        <v>0.47</v>
      </c>
      <c r="H25" s="12">
        <f ca="1">ROUND(INDIRECT(ADDRESS(ROW()+(0), COLUMN()+(-2), 1))*INDIRECT(ADDRESS(ROW()+(0), COLUMN()+(-1), 1)), 2)</f>
        <v>20.06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4.87</v>
      </c>
      <c r="H26" s="14">
        <f ca="1">ROUND(INDIRECT(ADDRESS(ROW()+(0), COLUMN()+(-2), 1))*INDIRECT(ADDRESS(ROW()+(0), COLUMN()+(-1), 1)), 2)</f>
        <v>0.73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110.89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0.07</v>
      </c>
      <c r="G29" s="14">
        <v>10.45</v>
      </c>
      <c r="H29" s="14">
        <f ca="1">ROUND(INDIRECT(ADDRESS(ROW()+(0), COLUMN()+(-2), 1))*INDIRECT(ADDRESS(ROW()+(0), COLUMN()+(-1), 1)), 2)</f>
        <v>0.73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0.73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0.351</v>
      </c>
      <c r="G32" s="12">
        <v>34.2</v>
      </c>
      <c r="H32" s="12">
        <f ca="1">ROUND(INDIRECT(ADDRESS(ROW()+(0), COLUMN()+(-2), 1))*INDIRECT(ADDRESS(ROW()+(0), COLUMN()+(-1), 1)), 2)</f>
        <v>12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0.344</v>
      </c>
      <c r="G33" s="12">
        <v>23.73</v>
      </c>
      <c r="H33" s="12">
        <f ca="1">ROUND(INDIRECT(ADDRESS(ROW()+(0), COLUMN()+(-2), 1))*INDIRECT(ADDRESS(ROW()+(0), COLUMN()+(-1), 1)), 2)</f>
        <v>8.16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0.109</v>
      </c>
      <c r="G34" s="12">
        <v>34.2</v>
      </c>
      <c r="H34" s="12">
        <f ca="1">ROUND(INDIRECT(ADDRESS(ROW()+(0), COLUMN()+(-2), 1))*INDIRECT(ADDRESS(ROW()+(0), COLUMN()+(-1), 1)), 2)</f>
        <v>3.73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0.119</v>
      </c>
      <c r="G35" s="12">
        <v>23.73</v>
      </c>
      <c r="H35" s="12">
        <f ca="1">ROUND(INDIRECT(ADDRESS(ROW()+(0), COLUMN()+(-2), 1))*INDIRECT(ADDRESS(ROW()+(0), COLUMN()+(-1), 1)), 2)</f>
        <v>2.82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0.153</v>
      </c>
      <c r="G36" s="12">
        <v>21.97</v>
      </c>
      <c r="H36" s="12">
        <f ca="1">ROUND(INDIRECT(ADDRESS(ROW()+(0), COLUMN()+(-2), 1))*INDIRECT(ADDRESS(ROW()+(0), COLUMN()+(-1), 1)), 2)</f>
        <v>3.36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0.16</v>
      </c>
      <c r="G37" s="12">
        <v>22.33</v>
      </c>
      <c r="H37" s="12">
        <f ca="1">ROUND(INDIRECT(ADDRESS(ROW()+(0), COLUMN()+(-2), 1))*INDIRECT(ADDRESS(ROW()+(0), COLUMN()+(-1), 1)), 2)</f>
        <v>3.57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0.047</v>
      </c>
      <c r="G38" s="12">
        <v>34.2</v>
      </c>
      <c r="H38" s="12">
        <f ca="1">ROUND(INDIRECT(ADDRESS(ROW()+(0), COLUMN()+(-2), 1))*INDIRECT(ADDRESS(ROW()+(0), COLUMN()+(-1), 1)), 2)</f>
        <v>1.61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0.182</v>
      </c>
      <c r="G39" s="14">
        <v>23.73</v>
      </c>
      <c r="H39" s="14">
        <f ca="1">ROUND(INDIRECT(ADDRESS(ROW()+(0), COLUMN()+(-2), 1))*INDIRECT(ADDRESS(ROW()+(0), COLUMN()+(-1), 1)), 2)</f>
        <v>4.32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39.57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151.19</v>
      </c>
      <c r="H42" s="14">
        <f ca="1">ROUND(INDIRECT(ADDRESS(ROW()+(0), COLUMN()+(-2), 1))*INDIRECT(ADDRESS(ROW()+(0), COLUMN()+(-1), 1))/100, 2)</f>
        <v>3.02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154.21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