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<sst xmlns="http://schemas.openxmlformats.org/spreadsheetml/2006/main" count="88" uniqueCount="88">
  <si>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</si>
  <si>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EHV010</t>
  </si>
  <si>
    <t xml:space="preserve">m³</t>
  </si>
  <si>
    <t xml:space="preserve">Viga de concreto armado.</t>
  </si>
  <si>
    <r>
      <rPr>
        <sz val="8.25"/>
        <color rgb="FF000000"/>
        <rFont val="Arial"/>
        <family val="2"/>
      </rPr>
      <t xml:space="preserve">Viga descolgada, recta, de concreto armado, de 40x60 cm,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150 kg/m³; montaje y desmontaje del sistema de encofrado, con acabado para revestir, en planta de hasta 3 m de altura libre,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 y líquido desencofrante, para evitar la adherencia del concreto al encofrado.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</si>
  <si>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</si>
  <si>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</si>
  <si>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</si>
  <si>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</si>
  <si>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</si>
  <si>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</si>
  <si>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</si>
  <si>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</si>
  <si>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</si>
  <si>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</si>
  <si>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</si>
  <si>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</si>
  <si>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</si>
  <si>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</si>
  <si>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</si>
  <si>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</si>
  <si>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</si>
  <si>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</si>
  <si>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</si>
  <si>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</si>
  <si>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</si>
  <si>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</si>
  <si>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</si>
  <si>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</si>
  <si>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</si>
  <si>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mt07aco020c</t>
  </si>
  <si>
    <t xml:space="preserve">Ud</t>
  </si>
  <si>
    <t xml:space="preserve">Separador homologado para vigas.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</si>
  <si>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</si>
  <si>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</si>
  <si>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</si>
  <si>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</si>
  <si>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</si>
  <si>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</si>
  <si>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</si>
  <si>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</si>
  <si>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</si>
  <si>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</si>
  <si>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</si>
  <si>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</si>
  <si>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</si>
  <si>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</si>
  <si>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</si>
  <si>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</si>
  <si>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</si>
  <si>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</si>
  <si>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</si>
  <si>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</si>
  <si>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</si>
  <si>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</si>
  <si>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</si>
  <si>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</si>
  <si>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</si>
  <si>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</si>
  <si>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</si>
  <si>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</si>
  <si>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</si>
  <si>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</si>
  <si>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</si>
  <si>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</si>
  <si>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</si>
  <si>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</si>
  <si>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</si>
  <si>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</si>
  <si>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</si>
  <si>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</si>
  <si>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</si>
  <si>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</si>
  <si>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</si>
  <si>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</si>
  <si>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</si>
  <si>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</si>
  <si>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</si>
  <si>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</si>
  <si>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</si>
  <si>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</si>
  <si>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</si>
  <si>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</si>
  <si>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</si>
  <si>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</si>
  <si>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</si>
  <si>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93,56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</si>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</sst>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6.46" customWidth="1"/>
    <col min="5" max="5" width="71.74" customWidth="1"/>
    <col min="6" max="6" width="12.75" customWidth="1"/>
    <col min="7" max="7" width="13.2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0.192</v>
      </c>
      <c r="G10" s="12">
        <v>142.01</v>
      </c>
      <c r="H10" s="12">
        <f ca="1">ROUND(INDIRECT(ADDRESS(ROW()+(0), COLUMN()+(-2), 1))*INDIRECT(ADDRESS(ROW()+(0), COLUMN()+(-1), 1)), 2)</f>
        <v>27.27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0.032</v>
      </c>
      <c r="G11" s="12">
        <v>318.35</v>
      </c>
      <c r="H11" s="12">
        <f ca="1">ROUND(INDIRECT(ADDRESS(ROW()+(0), COLUMN()+(-2), 1))*INDIRECT(ADDRESS(ROW()+(0), COLUMN()+(-1), 1)), 2)</f>
        <v>10.19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0.111</v>
      </c>
      <c r="G12" s="12">
        <v>60.09</v>
      </c>
      <c r="H12" s="12">
        <f ca="1">ROUND(INDIRECT(ADDRESS(ROW()+(0), COLUMN()+(-2), 1))*INDIRECT(ADDRESS(ROW()+(0), COLUMN()+(-1), 1)), 2)</f>
        <v>6.67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0.013</v>
      </c>
      <c r="G13" s="12">
        <v>1109.56</v>
      </c>
      <c r="H13" s="12">
        <f ca="1">ROUND(INDIRECT(ADDRESS(ROW()+(0), COLUMN()+(-2), 1))*INDIRECT(ADDRESS(ROW()+(0), COLUMN()+(-1), 1)), 2)</f>
        <v>14.42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0.167</v>
      </c>
      <c r="G14" s="12">
        <v>27.31</v>
      </c>
      <c r="H14" s="12">
        <f ca="1">ROUND(INDIRECT(ADDRESS(ROW()+(0), COLUMN()+(-2), 1))*INDIRECT(ADDRESS(ROW()+(0), COLUMN()+(-1), 1)), 2)</f>
        <v>4.56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0.125</v>
      </c>
      <c r="G15" s="12">
        <v>5.63</v>
      </c>
      <c r="H15" s="12">
        <f ca="1">ROUND(INDIRECT(ADDRESS(ROW()+(0), COLUMN()+(-2), 1))*INDIRECT(ADDRESS(ROW()+(0), COLUMN()+(-1), 1)), 2)</f>
        <v>0.7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</v>
      </c>
      <c r="G16" s="12">
        <v>0.28</v>
      </c>
      <c r="H16" s="12">
        <f ca="1">ROUND(INDIRECT(ADDRESS(ROW()+(0), COLUMN()+(-2), 1))*INDIRECT(ADDRESS(ROW()+(0), COLUMN()+(-1), 1)), 2)</f>
        <v>1.12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157.5</v>
      </c>
      <c r="G17" s="12">
        <v>3.23</v>
      </c>
      <c r="H17" s="12">
        <f ca="1">ROUND(INDIRECT(ADDRESS(ROW()+(0), COLUMN()+(-2), 1))*INDIRECT(ADDRESS(ROW()+(0), COLUMN()+(-1), 1)), 2)</f>
        <v>508.73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1.65</v>
      </c>
      <c r="G18" s="12">
        <v>4.68</v>
      </c>
      <c r="H18" s="12">
        <f ca="1">ROUND(INDIRECT(ADDRESS(ROW()+(0), COLUMN()+(-2), 1))*INDIRECT(ADDRESS(ROW()+(0), COLUMN()+(-1), 1)), 2)</f>
        <v>7.72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0.199</v>
      </c>
      <c r="G19" s="12">
        <v>4.68</v>
      </c>
      <c r="H19" s="12">
        <f ca="1">ROUND(INDIRECT(ADDRESS(ROW()+(0), COLUMN()+(-2), 1))*INDIRECT(ADDRESS(ROW()+(0), COLUMN()+(-1), 1)), 2)</f>
        <v>0.93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0.499</v>
      </c>
      <c r="G20" s="12">
        <v>42.6</v>
      </c>
      <c r="H20" s="12">
        <f ca="1">ROUND(INDIRECT(ADDRESS(ROW()+(0), COLUMN()+(-2), 1))*INDIRECT(ADDRESS(ROW()+(0), COLUMN()+(-1), 1)), 2)</f>
        <v>21.26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0.624</v>
      </c>
      <c r="G21" s="12">
        <v>57.95</v>
      </c>
      <c r="H21" s="12">
        <f ca="1">ROUND(INDIRECT(ADDRESS(ROW()+(0), COLUMN()+(-2), 1))*INDIRECT(ADDRESS(ROW()+(0), COLUMN()+(-1), 1)), 2)</f>
        <v>36.16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444.622</v>
      </c>
      <c r="G22" s="14">
        <v>0.47</v>
      </c>
      <c r="H22" s="14">
        <f ca="1">ROUND(INDIRECT(ADDRESS(ROW()+(0), COLUMN()+(-2), 1))*INDIRECT(ADDRESS(ROW()+(0), COLUMN()+(-1), 1)), 2)</f>
        <v>208.97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848.7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0.73</v>
      </c>
      <c r="G25" s="14">
        <v>10.45</v>
      </c>
      <c r="H25" s="14">
        <f ca="1">ROUND(INDIRECT(ADDRESS(ROW()+(0), COLUMN()+(-2), 1))*INDIRECT(ADDRESS(ROW()+(0), COLUMN()+(-1), 1)), 2)</f>
        <v>7.63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7.63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3.166</v>
      </c>
      <c r="G28" s="12">
        <v>34.2</v>
      </c>
      <c r="H28" s="12">
        <f ca="1">ROUND(INDIRECT(ADDRESS(ROW()+(0), COLUMN()+(-2), 1))*INDIRECT(ADDRESS(ROW()+(0), COLUMN()+(-1), 1)), 2)</f>
        <v>108.28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3.166</v>
      </c>
      <c r="G29" s="12">
        <v>23.73</v>
      </c>
      <c r="H29" s="12">
        <f ca="1">ROUND(INDIRECT(ADDRESS(ROW()+(0), COLUMN()+(-2), 1))*INDIRECT(ADDRESS(ROW()+(0), COLUMN()+(-1), 1)), 2)</f>
        <v>75.13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2.188</v>
      </c>
      <c r="G30" s="12">
        <v>34.2</v>
      </c>
      <c r="H30" s="12">
        <f ca="1">ROUND(INDIRECT(ADDRESS(ROW()+(0), COLUMN()+(-2), 1))*INDIRECT(ADDRESS(ROW()+(0), COLUMN()+(-1), 1)), 2)</f>
        <v>74.83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2.371</v>
      </c>
      <c r="G31" s="12">
        <v>23.73</v>
      </c>
      <c r="H31" s="12">
        <f ca="1">ROUND(INDIRECT(ADDRESS(ROW()+(0), COLUMN()+(-2), 1))*INDIRECT(ADDRESS(ROW()+(0), COLUMN()+(-1), 1)), 2)</f>
        <v>56.26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1.596</v>
      </c>
      <c r="G32" s="12">
        <v>21.97</v>
      </c>
      <c r="H32" s="12">
        <f ca="1">ROUND(INDIRECT(ADDRESS(ROW()+(0), COLUMN()+(-2), 1))*INDIRECT(ADDRESS(ROW()+(0), COLUMN()+(-1), 1)), 2)</f>
        <v>35.06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1.672</v>
      </c>
      <c r="G33" s="12">
        <v>22.33</v>
      </c>
      <c r="H33" s="12">
        <f ca="1">ROUND(INDIRECT(ADDRESS(ROW()+(0), COLUMN()+(-2), 1))*INDIRECT(ADDRESS(ROW()+(0), COLUMN()+(-1), 1)), 2)</f>
        <v>37.34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0.517</v>
      </c>
      <c r="G34" s="12">
        <v>34.2</v>
      </c>
      <c r="H34" s="12">
        <f ca="1">ROUND(INDIRECT(ADDRESS(ROW()+(0), COLUMN()+(-2), 1))*INDIRECT(ADDRESS(ROW()+(0), COLUMN()+(-1), 1)), 2)</f>
        <v>17.68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3">
        <v>2.082</v>
      </c>
      <c r="G35" s="14">
        <v>23.73</v>
      </c>
      <c r="H35" s="14">
        <f ca="1">ROUND(INDIRECT(ADDRESS(ROW()+(0), COLUMN()+(-2), 1))*INDIRECT(ADDRESS(ROW()+(0), COLUMN()+(-1), 1)), 2)</f>
        <v>49.41</v>
      </c>
    </row>
    <row r="36" spans="1:8" ht="13.50" thickBot="1" customHeight="1">
      <c r="A36" s="15"/>
      <c r="B36" s="15"/>
      <c r="C36" s="15"/>
      <c r="D36" s="15"/>
      <c r="E36" s="15"/>
      <c r="F36" s="9" t="s">
        <v>82</v>
      </c>
      <c r="G36" s="9"/>
      <c r="H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453.99</v>
      </c>
    </row>
    <row r="37" spans="1:8" ht="13.50" thickBot="1" customHeight="1">
      <c r="A37" s="15">
        <v>4</v>
      </c>
      <c r="B37" s="15"/>
      <c r="C37" s="15"/>
      <c r="D37" s="15"/>
      <c r="E37" s="18" t="s">
        <v>83</v>
      </c>
      <c r="F37" s="18"/>
      <c r="G37" s="15"/>
      <c r="H37" s="15"/>
    </row>
    <row r="38" spans="1:8" ht="13.50" thickBot="1" customHeight="1">
      <c r="A38" s="19"/>
      <c r="B38" s="19"/>
      <c r="C38" s="20" t="s">
        <v>84</v>
      </c>
      <c r="D38" s="20"/>
      <c r="E38" s="19" t="s">
        <v>85</v>
      </c>
      <c r="F38" s="13">
        <v>2</v>
      </c>
      <c r="G38" s="14">
        <f ca="1">ROUND(SUM(INDIRECT(ADDRESS(ROW()+(-2), COLUMN()+(1), 1)),INDIRECT(ADDRESS(ROW()+(-12), COLUMN()+(1), 1)),INDIRECT(ADDRESS(ROW()+(-15), COLUMN()+(1), 1))), 2)</f>
        <v>1310.32</v>
      </c>
      <c r="H38" s="14">
        <f ca="1">ROUND(INDIRECT(ADDRESS(ROW()+(0), COLUMN()+(-2), 1))*INDIRECT(ADDRESS(ROW()+(0), COLUMN()+(-1), 1))/100, 2)</f>
        <v>26.21</v>
      </c>
    </row>
    <row r="39" spans="1:8" ht="13.50" thickBot="1" customHeight="1">
      <c r="A39" s="21" t="s">
        <v>86</v>
      </c>
      <c r="B39" s="21"/>
      <c r="C39" s="22"/>
      <c r="D39" s="22"/>
      <c r="E39" s="23"/>
      <c r="F39" s="24" t="s">
        <v>87</v>
      </c>
      <c r="G39" s="25"/>
      <c r="H39" s="26">
        <f ca="1">ROUND(SUM(INDIRECT(ADDRESS(ROW()+(-1), COLUMN()+(0), 1)),INDIRECT(ADDRESS(ROW()+(-3), COLUMN()+(0), 1)),INDIRECT(ADDRESS(ROW()+(-13), COLUMN()+(0), 1)),INDIRECT(ADDRESS(ROW()+(-16), COLUMN()+(0), 1))), 2)</f>
        <v>1336.53</v>
      </c>
    </row>
  </sheetData>
  <mergeCells count="7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F36:G36"/>
    <mergeCell ref="A37:B37"/>
    <mergeCell ref="C37:D37"/>
    <mergeCell ref="E37:F37"/>
    <mergeCell ref="A38:B38"/>
    <mergeCell ref="C38:D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