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<sst xmlns="http://schemas.openxmlformats.org/spreadsheetml/2006/main" count="35" uniqueCount="35">
  <si>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</si>
  <si>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TPH090</t>
  </si>
  <si>
    <t xml:space="preserve">Ud</t>
  </si>
  <si>
    <t xml:space="preserve">Bolardo extraíble, de fundición.</t>
  </si>
  <si>
    <r>
      <rPr>
        <sz val="8.25"/>
        <color rgb="FF000000"/>
        <rFont val="Arial"/>
        <family val="2"/>
      </rPr>
      <t xml:space="preserve">Bolardo con cuerpo extraíble de fundición de 89x7x7 cm y base empotrable de acero galvanizado de 14x7x7 cm, longitud total del conjunto 103 cm, cierre mediante llave de cabeza triangular, acabado con protección antioxidante y pintura, fijado a una base de concreto f'c=210 kg/cm² (21 MPa), no expuesto a ciclos de congelamiento y deshielo, exposición a sulfatos insignificante, sin requerimiento de permeabilidad, no expuesto a cloruros, tamaño máximo del agregado 20 mm, consistencia plástica con mortero cementoso de fraguado rápido, Webertec Trafic "WEBER", color negro, compuesto de cemento, humo de sílice, fibras de acero, aditivos especiales y agregados seleccionados, con una resistencia a compresión a 28 días mayor o igual a 30 N/mm².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</si>
  <si>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</si>
  <si>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</si>
  <si>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</si>
  <si>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</si>
  <si>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</si>
  <si>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</si>
  <si>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</si>
  <si>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mt52mug350a</t>
  </si>
  <si>
    <t xml:space="preserve">Ud</t>
  </si>
  <si>
    <t xml:space="preserve">Bolardo con cuerpo extraíble de fundición de 89x7x7 cm y base empotrable de acero galvanizado de 14x7x7 cm, longitud total del conjunto 103 cm, cierre mediante llave de cabeza triangular, acabado con protección antioxidante y pintura.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</si>
  <si>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</si>
  <si>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</si>
  <si>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</si>
  <si>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</si>
  <si>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</si>
  <si>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concreto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</si>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</sst>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2.59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620.32</v>
      </c>
      <c r="G10" s="12">
        <f ca="1">ROUND(INDIRECT(ADDRESS(ROW()+(0), COLUMN()+(-2), 1))*INDIRECT(ADDRESS(ROW()+(0), COLUMN()+(-1), 1)), 2)</f>
        <v>620.32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245.45</v>
      </c>
      <c r="G11" s="12">
        <f ca="1">ROUND(INDIRECT(ADDRESS(ROW()+(0), COLUMN()+(-2), 1))*INDIRECT(ADDRESS(ROW()+(0), COLUMN()+(-1), 1)), 2)</f>
        <v>61.36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4.59</v>
      </c>
      <c r="G12" s="14">
        <f ca="1">ROUND(INDIRECT(ADDRESS(ROW()+(0), COLUMN()+(-2), 1))*INDIRECT(ADDRESS(ROW()+(0), COLUMN()+(-1), 1)), 2)</f>
        <v>0.92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682.6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0.814</v>
      </c>
      <c r="F15" s="12">
        <v>31.48</v>
      </c>
      <c r="G15" s="12">
        <f ca="1">ROUND(INDIRECT(ADDRESS(ROW()+(0), COLUMN()+(-2), 1))*INDIRECT(ADDRESS(ROW()+(0), COLUMN()+(-1), 1)), 2)</f>
        <v>25.62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0.814</v>
      </c>
      <c r="F16" s="14">
        <v>21.86</v>
      </c>
      <c r="G16" s="14">
        <f ca="1">ROUND(INDIRECT(ADDRESS(ROW()+(0), COLUMN()+(-2), 1))*INDIRECT(ADDRESS(ROW()+(0), COLUMN()+(-1), 1)), 2)</f>
        <v>17.79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43.41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726.01</v>
      </c>
      <c r="G19" s="14">
        <f ca="1">ROUND(INDIRECT(ADDRESS(ROW()+(0), COLUMN()+(-2), 1))*INDIRECT(ADDRESS(ROW()+(0), COLUMN()+(-1), 1))/100, 2)</f>
        <v>14.52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740.53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