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<sst xmlns="http://schemas.openxmlformats.org/spreadsheetml/2006/main" count="91" uniqueCount="91">
  <si>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</si>
  <si>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</si>
  <si>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</si>
  <si>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Techo plano transitable, no ventilado, con piso fijo, tipo invertida, para tráfico rodado. Impermeabilización con láminas asfálticas, tipo monocapa mejorada.</t>
  </si>
  <si>
    <r>
      <rPr>
        <sz val="8.25"/>
        <color rgb="FF000000"/>
        <rFont val="Arial"/>
        <family val="2"/>
      </rPr>
      <t xml:space="preserve">Techo plano transitable, no ventilado, con piso fijo, tipo invertida, pendiente del 1% al 15%, para tráfico rodado. FORMACIÓN DE PENDIENTES: mediante encintado de limatesas, limahoyas y juntas con maestras de ladrillo cerámico hueco doble y capa de concreto liviano,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frotachado; IMPERMEABILIZACIÓN: tipo monocapa, adherida, formada por lámina de betún modificado con elastómero SBS, de 3,5 mm de espesor, con armadura de fieltro de poliéster no tejido de 160 g/m², mejorada con lámina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pavimento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</si>
  <si>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</si>
  <si>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</si>
  <si>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</si>
  <si>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</si>
  <si>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</si>
  <si>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</si>
  <si>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</si>
  <si>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</si>
  <si>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</si>
  <si>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</si>
  <si>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</si>
  <si>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</si>
  <si>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</si>
  <si>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mt08cem000b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</si>
  <si>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</si>
  <si>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</si>
  <si>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</si>
  <si>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</si>
  <si>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</si>
  <si>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</si>
  <si>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</si>
  <si>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expansión.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</si>
  <si>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</si>
  <si>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</si>
  <si>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</si>
  <si>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</si>
  <si>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</si>
  <si>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</si>
  <si>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</si>
  <si>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</si>
  <si>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Lámina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</si>
  <si>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</si>
  <si>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</si>
  <si>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</si>
  <si>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</si>
  <si>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</si>
  <si>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</si>
  <si>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</si>
  <si>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</si>
  <si>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</si>
  <si>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</si>
  <si>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</si>
  <si>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</si>
  <si>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</si>
  <si>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</si>
  <si>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</si>
  <si>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</si>
  <si>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</si>
  <si>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</si>
  <si>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</si>
  <si>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Equipos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</si>
  <si>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</si>
  <si>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</si>
  <si>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</si>
  <si>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</si>
  <si>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</si>
  <si>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</si>
  <si>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</si>
  <si>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</si>
  <si>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</si>
  <si>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</si>
  <si>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</si>
  <si>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</si>
  <si>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</si>
  <si>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</si>
  <si>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</si>
  <si>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</si>
  <si>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</si>
  <si>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mo029</t>
  </si>
  <si>
    <t xml:space="preserve">h</t>
  </si>
  <si>
    <t xml:space="preserve">Operario aplicador de láminas impermeabilizantes.</t>
  </si>
  <si>
    <t xml:space="preserve">mo067</t>
  </si>
  <si>
    <t xml:space="preserve">h</t>
  </si>
  <si>
    <t xml:space="preserve">Oficial aplicador de láminas impermeabilizantes.</t>
  </si>
  <si>
    <t xml:space="preserve">mo054</t>
  </si>
  <si>
    <t xml:space="preserve">h</t>
  </si>
  <si>
    <t xml:space="preserve">Operario en aislamiento.</t>
  </si>
  <si>
    <t xml:space="preserve">mo101</t>
  </si>
  <si>
    <t xml:space="preserve">h</t>
  </si>
  <si>
    <t xml:space="preserve">Oficial en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</si>
  <si>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</si>
  <si>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</si>
  <si>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</si>
  <si>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</si>
  <si>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85,48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</si>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</sst>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1.40" customWidth="1"/>
    <col min="5" max="5" width="13.09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9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0.98</v>
      </c>
      <c r="G10" s="12">
        <f ca="1">ROUND(INDIRECT(ADDRESS(ROW()+(0), COLUMN()+(-2), 1))*INDIRECT(ADDRESS(ROW()+(0), COLUMN()+(-1), 1)), 2)</f>
        <v>2.94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435.02</v>
      </c>
      <c r="G11" s="12">
        <f ca="1">ROUND(INDIRECT(ADDRESS(ROW()+(0), COLUMN()+(-2), 1))*INDIRECT(ADDRESS(ROW()+(0), COLUMN()+(-1), 1)), 2)</f>
        <v>45.68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0.47</v>
      </c>
      <c r="G12" s="12">
        <f ca="1">ROUND(INDIRECT(ADDRESS(ROW()+(0), COLUMN()+(-2), 1))*INDIRECT(ADDRESS(ROW()+(0), COLUMN()+(-1), 1)), 2)</f>
        <v>11.75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4.68</v>
      </c>
      <c r="G13" s="12">
        <f ca="1">ROUND(INDIRECT(ADDRESS(ROW()+(0), COLUMN()+(-2), 1))*INDIRECT(ADDRESS(ROW()+(0), COLUMN()+(-1), 1)), 2)</f>
        <v>0.05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6.86</v>
      </c>
      <c r="G14" s="12">
        <f ca="1">ROUND(INDIRECT(ADDRESS(ROW()+(0), COLUMN()+(-2), 1))*INDIRECT(ADDRESS(ROW()+(0), COLUMN()+(-1), 1)), 2)</f>
        <v>0.07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62.49</v>
      </c>
      <c r="G15" s="12">
        <f ca="1">ROUND(INDIRECT(ADDRESS(ROW()+(0), COLUMN()+(-2), 1))*INDIRECT(ADDRESS(ROW()+(0), COLUMN()+(-1), 1)), 2)</f>
        <v>2.06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32.77</v>
      </c>
      <c r="G16" s="12">
        <f ca="1">ROUND(INDIRECT(ADDRESS(ROW()+(0), COLUMN()+(-2), 1))*INDIRECT(ADDRESS(ROW()+(0), COLUMN()+(-1), 1)), 2)</f>
        <v>36.05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16.16</v>
      </c>
      <c r="G17" s="12">
        <f ca="1">ROUND(INDIRECT(ADDRESS(ROW()+(0), COLUMN()+(-2), 1))*INDIRECT(ADDRESS(ROW()+(0), COLUMN()+(-1), 1)), 2)</f>
        <v>17.78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15.6</v>
      </c>
      <c r="G18" s="12">
        <f ca="1">ROUND(INDIRECT(ADDRESS(ROW()+(0), COLUMN()+(-2), 1))*INDIRECT(ADDRESS(ROW()+(0), COLUMN()+(-1), 1)), 2)</f>
        <v>4.68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3.22</v>
      </c>
      <c r="G19" s="12">
        <f ca="1">ROUND(INDIRECT(ADDRESS(ROW()+(0), COLUMN()+(-2), 1))*INDIRECT(ADDRESS(ROW()+(0), COLUMN()+(-1), 1)), 2)</f>
        <v>3.38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47.44</v>
      </c>
      <c r="G20" s="12">
        <f ca="1">ROUND(INDIRECT(ADDRESS(ROW()+(0), COLUMN()+(-2), 1))*INDIRECT(ADDRESS(ROW()+(0), COLUMN()+(-1), 1)), 2)</f>
        <v>49.81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4.41</v>
      </c>
      <c r="G21" s="12">
        <f ca="1">ROUND(INDIRECT(ADDRESS(ROW()+(0), COLUMN()+(-2), 1))*INDIRECT(ADDRESS(ROW()+(0), COLUMN()+(-1), 1)), 2)</f>
        <v>4.63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404.22</v>
      </c>
      <c r="G22" s="12">
        <f ca="1">ROUND(INDIRECT(ADDRESS(ROW()+(0), COLUMN()+(-2), 1))*INDIRECT(ADDRESS(ROW()+(0), COLUMN()+(-1), 1)), 2)</f>
        <v>16.17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334.28</v>
      </c>
      <c r="G23" s="14">
        <f ca="1">ROUND(INDIRECT(ADDRESS(ROW()+(0), COLUMN()+(-2), 1))*INDIRECT(ADDRESS(ROW()+(0), COLUMN()+(-1), 1)), 2)</f>
        <v>61.51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256.56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688.43</v>
      </c>
      <c r="G26" s="12">
        <f ca="1">ROUND(INDIRECT(ADDRESS(ROW()+(0), COLUMN()+(-2), 1))*INDIRECT(ADDRESS(ROW()+(0), COLUMN()+(-1), 1)), 2)</f>
        <v>5.51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168.77</v>
      </c>
      <c r="G27" s="12">
        <f ca="1">ROUND(INDIRECT(ADDRESS(ROW()+(0), COLUMN()+(-2), 1))*INDIRECT(ADDRESS(ROW()+(0), COLUMN()+(-1), 1)), 2)</f>
        <v>0.51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10.45</v>
      </c>
      <c r="G28" s="14">
        <f ca="1">ROUND(INDIRECT(ADDRESS(ROW()+(0), COLUMN()+(-2), 1))*INDIRECT(ADDRESS(ROW()+(0), COLUMN()+(-1), 1)), 2)</f>
        <v>0.99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7.01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0.548</v>
      </c>
      <c r="F31" s="12">
        <v>32.86</v>
      </c>
      <c r="G31" s="12">
        <f ca="1">ROUND(INDIRECT(ADDRESS(ROW()+(0), COLUMN()+(-2), 1))*INDIRECT(ADDRESS(ROW()+(0), COLUMN()+(-1), 1)), 2)</f>
        <v>18.01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0.98</v>
      </c>
      <c r="F32" s="12">
        <v>21.97</v>
      </c>
      <c r="G32" s="12">
        <f ca="1">ROUND(INDIRECT(ADDRESS(ROW()+(0), COLUMN()+(-2), 1))*INDIRECT(ADDRESS(ROW()+(0), COLUMN()+(-1), 1)), 2)</f>
        <v>21.53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0.189</v>
      </c>
      <c r="F33" s="12">
        <v>32.86</v>
      </c>
      <c r="G33" s="12">
        <f ca="1">ROUND(INDIRECT(ADDRESS(ROW()+(0), COLUMN()+(-2), 1))*INDIRECT(ADDRESS(ROW()+(0), COLUMN()+(-1), 1)), 2)</f>
        <v>6.21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0.189</v>
      </c>
      <c r="F34" s="12">
        <v>22.82</v>
      </c>
      <c r="G34" s="12">
        <f ca="1">ROUND(INDIRECT(ADDRESS(ROW()+(0), COLUMN()+(-2), 1))*INDIRECT(ADDRESS(ROW()+(0), COLUMN()+(-1), 1)), 2)</f>
        <v>4.31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0.067</v>
      </c>
      <c r="F35" s="12">
        <v>33.77</v>
      </c>
      <c r="G35" s="12">
        <f ca="1">ROUND(INDIRECT(ADDRESS(ROW()+(0), COLUMN()+(-2), 1))*INDIRECT(ADDRESS(ROW()+(0), COLUMN()+(-1), 1)), 2)</f>
        <v>2.26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0.067</v>
      </c>
      <c r="F36" s="14">
        <v>22.82</v>
      </c>
      <c r="G36" s="14">
        <f ca="1">ROUND(INDIRECT(ADDRESS(ROW()+(0), COLUMN()+(-2), 1))*INDIRECT(ADDRESS(ROW()+(0), COLUMN()+(-1), 1)), 2)</f>
        <v>1.53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53.85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317.42</v>
      </c>
      <c r="G39" s="14">
        <f ca="1">ROUND(INDIRECT(ADDRESS(ROW()+(0), COLUMN()+(-2), 1))*INDIRECT(ADDRESS(ROW()+(0), COLUMN()+(-1), 1))/100, 2)</f>
        <v>6.35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323.77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