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<sst xmlns="http://schemas.openxmlformats.org/spreadsheetml/2006/main" count="38" uniqueCount="38">
  <si>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</si>
  <si>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RSG220</t>
  </si>
  <si>
    <t xml:space="preserve">m²</t>
  </si>
  <si>
    <t xml:space="preserve">Vereda de piezas de gres porcelánico esmaltado. Colocación en capa fina.</t>
  </si>
  <si>
    <r>
      <rPr>
        <sz val="8.25"/>
        <color rgb="FF000000"/>
        <rFont val="Arial"/>
        <family val="2"/>
      </rPr>
      <t xml:space="preserve">Vereda de piezas de gres porcelánico esmaltado, de 200x200x10 mm, gama media, capacidad de absorción de agua E&lt;0,5%, con resistencia al deslizamiento alta. SOPORTE: de mortero de cemento. COLOCACIÓN: en capa fina y mediante encolado simple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Premium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</si>
  <si>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</si>
  <si>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</si>
  <si>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</si>
  <si>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</si>
  <si>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</si>
  <si>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</si>
  <si>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</si>
  <si>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</si>
  <si>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</si>
  <si>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</si>
  <si>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mt18bcp100df</t>
  </si>
  <si>
    <t xml:space="preserve">m²</t>
  </si>
  <si>
    <t xml:space="preserve">Piezas de gres porcelánico esmaltado, de 200x200x10 mm, gama media, capacidad de absorción de agua E&lt;0,5%, con resistencia al deslizamiento alta.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</si>
  <si>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</si>
  <si>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</si>
  <si>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</si>
  <si>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mt09mcw050ia</t>
  </si>
  <si>
    <t xml:space="preserve">kg</t>
  </si>
  <si>
    <t xml:space="preserve">Mortero de juntas cementoso mejorado, tipo CG2 W A, con absorción de agua reducida y resistencia elevada a la abrasión, Webercolor Premium "WEBER", color Blanco, compuesto de cementos especiales, resina, agregados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terrazo, para juntas de hasta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</si>
  <si>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</si>
  <si>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</si>
  <si>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</si>
  <si>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</si>
  <si>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</si>
  <si>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mo061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</si>
  <si>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</si>
  <si>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</si>
  <si>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</si>
  <si>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</si>
  <si>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</si>
  <si>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</si>
  <si>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28,90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</si>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</sst>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3.1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4.5</v>
      </c>
      <c r="G10" s="12">
        <v>1.02</v>
      </c>
      <c r="H10" s="12">
        <f ca="1">ROUND(INDIRECT(ADDRESS(ROW()+(0), COLUMN()+(-2), 1))*INDIRECT(ADDRESS(ROW()+(0), COLUMN()+(-1), 1)), 2)</f>
        <v>4.59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124.74</v>
      </c>
      <c r="H11" s="12">
        <f ca="1">ROUND(INDIRECT(ADDRESS(ROW()+(0), COLUMN()+(-2), 1))*INDIRECT(ADDRESS(ROW()+(0), COLUMN()+(-1), 1)), 2)</f>
        <v>130.98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0.35</v>
      </c>
      <c r="G12" s="12">
        <v>8.83</v>
      </c>
      <c r="H12" s="12">
        <f ca="1">ROUND(INDIRECT(ADDRESS(ROW()+(0), COLUMN()+(-2), 1))*INDIRECT(ADDRESS(ROW()+(0), COLUMN()+(-1), 1)), 2)</f>
        <v>3.09</v>
      </c>
    </row>
    <row r="13" spans="1:8" ht="97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0.3</v>
      </c>
      <c r="G13" s="14">
        <v>6.86</v>
      </c>
      <c r="H13" s="14">
        <f ca="1">ROUND(INDIRECT(ADDRESS(ROW()+(0), COLUMN()+(-2), 1))*INDIRECT(ADDRESS(ROW()+(0), COLUMN()+(-1), 1)), 2)</f>
        <v>2.06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140.72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0.612</v>
      </c>
      <c r="G16" s="12">
        <v>31.48</v>
      </c>
      <c r="H16" s="12">
        <f ca="1">ROUND(INDIRECT(ADDRESS(ROW()+(0), COLUMN()+(-2), 1))*INDIRECT(ADDRESS(ROW()+(0), COLUMN()+(-1), 1)), 2)</f>
        <v>19.27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0.306</v>
      </c>
      <c r="G17" s="14">
        <v>21.86</v>
      </c>
      <c r="H17" s="14">
        <f ca="1">ROUND(INDIRECT(ADDRESS(ROW()+(0), COLUMN()+(-2), 1))*INDIRECT(ADDRESS(ROW()+(0), COLUMN()+(-1), 1)), 2)</f>
        <v>6.69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25.96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166.68</v>
      </c>
      <c r="H20" s="14">
        <f ca="1">ROUND(INDIRECT(ADDRESS(ROW()+(0), COLUMN()+(-2), 1))*INDIRECT(ADDRESS(ROW()+(0), COLUMN()+(-1), 1))/100, 2)</f>
        <v>3.33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170.01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